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13_ncr:1_{DDF6D122-BDBC-4291-8811-280FA463634E}" xr6:coauthVersionLast="47" xr6:coauthVersionMax="47" xr10:uidLastSave="{21F95094-AE5B-4394-B898-300C935CBF9C}"/>
  <bookViews>
    <workbookView xWindow="9120" yWindow="3300" windowWidth="16290" windowHeight="12225" activeTab="1" xr2:uid="{3CC913CB-6270-4F6D-BDE6-B73CFCAC55A3}"/>
  </bookViews>
  <sheets>
    <sheet name="使用上の注意" sheetId="1" r:id="rId1"/>
    <sheet name="PNP型デジトラ" sheetId="10" r:id="rId2"/>
  </sheet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PNP型デジトラ!$A$1:$V$142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0" l="1"/>
  <c r="T24" i="10"/>
  <c r="T25" i="10"/>
  <c r="T26" i="10"/>
  <c r="T27" i="10"/>
  <c r="T28" i="10"/>
  <c r="T22" i="10"/>
  <c r="S22" i="10"/>
  <c r="U22" i="10" s="1"/>
  <c r="S23" i="10" l="1"/>
  <c r="U23" i="10" s="1"/>
  <c r="S24" i="10" l="1"/>
  <c r="U24" i="10" s="1"/>
  <c r="S25" i="10" l="1"/>
  <c r="U25" i="10" s="1"/>
  <c r="S26" i="10" l="1"/>
  <c r="U26" i="10" s="1"/>
  <c r="S28" i="10" l="1"/>
  <c r="U28" i="10" s="1"/>
  <c r="S27" i="10"/>
  <c r="U27" i="10" s="1"/>
</calcChain>
</file>

<file path=xl/sharedStrings.xml><?xml version="1.0" encoding="utf-8"?>
<sst xmlns="http://schemas.openxmlformats.org/spreadsheetml/2006/main" count="30" uniqueCount="29">
  <si>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</si>
  <si>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</si>
  <si>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</si>
  <si>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</si>
  <si>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</si>
  <si>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</si>
  <si>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</si>
  <si>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</si>
  <si>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</si>
  <si>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R1[Ω]</t>
  </si>
  <si>
    <t>Vin[V]</t>
  </si>
  <si>
    <t>R2[Ω]</t>
  </si>
  <si>
    <t>G</t>
  </si>
  <si>
    <t>VBE[V]</t>
  </si>
  <si>
    <t>IR1[A]</t>
  </si>
  <si>
    <t>IR2[A]</t>
  </si>
  <si>
    <t>Ic[A]</t>
  </si>
  <si>
    <t>IB：ベース電流</t>
  </si>
  <si>
    <t>IR1：R1に流れる電流</t>
  </si>
  <si>
    <t>【文字の定義】</t>
  </si>
  <si>
    <t>【関係式】</t>
  </si>
  <si>
    <t>■PNP型のデジトラ</t>
  </si>
  <si>
    <t>IR2：R2に流れる電流</t>
  </si>
  <si>
    <t>IC：コレクタ電流</t>
  </si>
  <si>
    <t>Vin：入力電圧</t>
  </si>
  <si>
    <t>VBE：B-E間電圧</t>
  </si>
  <si>
    <t>G：デジトラの電流増幅率の最小値</t>
  </si>
  <si>
    <t>R1：入力安定抵抗</t>
  </si>
  <si>
    <t>R2：ノイズリークによる影響防ぐ抵抗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</si>
</sst>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b/>
      <sz val="1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5">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0" xfId="2" applyFont="1" applyFill="1"/>
    <xf numFmtId="0" fontId="5" fillId="0" borderId="2" xfId="2" applyFont="1" applyBorder="1" applyAlignment="1">
      <alignment shrinkToFit="1"/>
    </xf>
    <xf numFmtId="0" fontId="5" fillId="2" borderId="2" xfId="2" applyFont="1" applyFill="1" applyBorder="1"/>
    <xf numFmtId="0" fontId="5" fillId="2" borderId="2" xfId="2" applyFont="1" applyFill="1" applyBorder="1" applyAlignment="1">
      <alignment shrinkToFit="1"/>
    </xf>
    <xf numFmtId="0" fontId="5" fillId="3" borderId="2" xfId="2" applyFont="1" applyFill="1" applyBorder="1" applyAlignment="1">
      <alignment shrinkToFit="1"/>
    </xf>
    <xf numFmtId="0" fontId="7" fillId="3" borderId="2" xfId="2" applyFont="1" applyFill="1" applyBorder="1" applyAlignment="1">
      <alignment shrinkToFit="1"/>
    </xf>
    <xf numFmtId="164" fontId="5" fillId="2" borderId="2" xfId="2" applyNumberFormat="1"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v>Vin-ICの関係</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PNP型デジトラ!$N$22:$N$28</c:f>
              <c:numCache>
                <c:formatCode>0.0</c:formatCode>
                <c:ptCount val="7"/>
                <c:pt idx="0">
                  <c:v>1</c:v>
                </c:pt>
                <c:pt idx="1">
                  <c:v>1.5</c:v>
                </c:pt>
                <c:pt idx="2">
                  <c:v>2</c:v>
                </c:pt>
                <c:pt idx="3">
                  <c:v>2.5</c:v>
                </c:pt>
                <c:pt idx="4">
                  <c:v>3</c:v>
                </c:pt>
                <c:pt idx="5">
                  <c:v>3.5</c:v>
                </c:pt>
                <c:pt idx="6">
                  <c:v>4</c:v>
                </c:pt>
              </c:numCache>
            </c:numRef>
          </c:xVal>
          <c:yVal>
            <c:numRef>
              <c:f>PNP型デジトラ!$U$22:$U$28</c:f>
              <c:numCache>
                <c:formatCode>General</c:formatCode>
                <c:ptCount val="7"/>
                <c:pt idx="0">
                  <c:v>1.2765957446808513E-4</c:v>
                </c:pt>
                <c:pt idx="1">
                  <c:v>3.4042553191489364E-4</c:v>
                </c:pt>
                <c:pt idx="2">
                  <c:v>5.5319148936170217E-4</c:v>
                </c:pt>
                <c:pt idx="3">
                  <c:v>7.659574468085106E-4</c:v>
                </c:pt>
                <c:pt idx="4">
                  <c:v>9.7872340425531903E-4</c:v>
                </c:pt>
                <c:pt idx="5">
                  <c:v>1.1914893617021275E-3</c:v>
                </c:pt>
                <c:pt idx="6">
                  <c:v>1.4042553191489361E-3</c:v>
                </c:pt>
              </c:numCache>
            </c:numRef>
          </c:yVal>
          <c:smooth val="1"/>
          <c:extLst>
            <c:ext xmlns:c16="http://schemas.microsoft.com/office/drawing/2014/chart" uri="{C3380CC4-5D6E-409C-BE32-E72D297353CC}">
              <c16:uniqueId val="{00000000-9353-4424-AC2A-F17507D92993}"/>
            </c:ext>
          </c:extLst>
        </c:ser>
        <c:dLbls>
          <c:showLegendKey val="0"/>
          <c:showVal val="0"/>
          <c:showCatName val="0"/>
          <c:showSerName val="0"/>
          <c:showPercent val="0"/>
          <c:showBubbleSize val="0"/>
        </c:dLbls>
        <c:axId val="1077492240"/>
        <c:axId val="1077489944"/>
      </c:scatterChart>
      <c:valAx>
        <c:axId val="107749224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入力電圧</a:t>
                </a:r>
                <a:r>
                  <a:rPr lang="en-US" altLang="ja-JP"/>
                  <a:t>Vin[V]</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コレクタ電流</a:t>
                </a:r>
                <a:r>
                  <a:rPr lang="en-US" altLang="ja-JP"/>
                  <a:t>Ic[A]</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spPr>
        <a:noFill/>
        <a:ln>
          <a:noFill/>
        </a:ln>
        <a:effectLst/>
      </c:spPr>
    </c:plotArea>
    <c:legend>
      <c:legendPos val="r"/>
      <c:layout>
        <c:manualLayout>
          <c:xMode val="edge"/>
          <c:yMode val="edge"/>
          <c:x val="0.66307349553336081"/>
          <c:y val="0.45007365718749126"/>
          <c:w val="0.19468932122971597"/>
          <c:h val="9.36489439925503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85726</xdr:colOff>
      <xdr:row>1</xdr:row>
      <xdr:rowOff>50770</xdr:rowOff>
    </xdr:from>
    <xdr:to>
      <xdr:col>9</xdr:col>
      <xdr:colOff>38100</xdr:colOff>
      <xdr:row>16</xdr:row>
      <xdr:rowOff>124441</xdr:rowOff>
    </xdr:to>
    <xdr:pic>
      <xdr:nvPicPr>
        <xdr:cNvPr id="2" name="図 1">
          <a:extLst>
            <a:ext uri="{FF2B5EF4-FFF2-40B4-BE49-F238E27FC236}">
              <a16:creationId xmlns:a16="http://schemas.microsoft.com/office/drawing/2014/main" id="{3831E677-20DE-47AE-655D-6D49E617DBE9}"/>
            </a:ext>
          </a:extLst>
        </xdr:cNvPr>
        <xdr:cNvPicPr>
          <a:picLocks noChangeAspect="1"/>
        </xdr:cNvPicPr>
      </xdr:nvPicPr>
      <xdr:blipFill>
        <a:blip xmlns:r="http://schemas.openxmlformats.org/officeDocument/2006/relationships" r:embed="rId1"/>
        <a:stretch>
          <a:fillRect/>
        </a:stretch>
      </xdr:blipFill>
      <xdr:spPr>
        <a:xfrm>
          <a:off x="1924051" y="250795"/>
          <a:ext cx="2476499" cy="3074046"/>
        </a:xfrm>
        <a:prstGeom prst="rect">
          <a:avLst/>
        </a:prstGeom>
      </xdr:spPr>
    </xdr:pic>
    <xdr:clientData/>
  </xdr:twoCellAnchor>
  <xdr:twoCellAnchor>
    <xdr:from>
      <xdr:col>5</xdr:col>
      <xdr:colOff>609600</xdr:colOff>
      <xdr:row>9</xdr:row>
      <xdr:rowOff>47625</xdr:rowOff>
    </xdr:from>
    <xdr:to>
      <xdr:col>6</xdr:col>
      <xdr:colOff>444744</xdr:colOff>
      <xdr:row>10</xdr:row>
      <xdr:rowOff>112159</xdr:rowOff>
    </xdr:to>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7CD51444-2F3A-49E8-91A2-195D8FAAD923}"/>
                </a:ext>
              </a:extLst>
            </xdr:cNvPr>
            <xdr:cNvSpPr txBox="1"/>
          </xdr:nvSpPr>
          <xdr:spPr>
            <a:xfrm>
              <a:off x="2447925" y="184785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7CD51444-2F3A-49E8-91A2-195D8FAAD923}"/>
                </a:ext>
              </a:extLst>
            </xdr:cNvPr>
            <xdr:cNvSpPr txBox="1"/>
          </xdr:nvSpPr>
          <xdr:spPr>
            <a:xfrm>
              <a:off x="2447925" y="184785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xdr:clientData/>
  </xdr:twoCellAnchor>
  <xdr:twoCellAnchor>
    <xdr:from>
      <xdr:col>7</xdr:col>
      <xdr:colOff>428625</xdr:colOff>
      <xdr:row>7</xdr:row>
      <xdr:rowOff>85725</xdr:rowOff>
    </xdr:from>
    <xdr:to>
      <xdr:col>8</xdr:col>
      <xdr:colOff>263769</xdr:colOff>
      <xdr:row>8</xdr:row>
      <xdr:rowOff>150259</xdr:rowOff>
    </xdr:to>
    <mc:AlternateContent xmlns:mc="http://schemas.openxmlformats.org/markup-compatibility/2006" xmlns:a14="http://schemas.microsoft.com/office/drawing/2010/main">
      <mc:Choice Requires="a14">
        <xdr:sp macro="" textlink="">
          <xdr:nvSpPr>
            <xdr:cNvPr id="22" name="テキスト ボックス 21">
              <a:extLst>
                <a:ext uri="{FF2B5EF4-FFF2-40B4-BE49-F238E27FC236}">
                  <a16:creationId xmlns:a16="http://schemas.microsoft.com/office/drawing/2014/main" id="{EA0EB85E-A868-4A7B-A658-60ACE70DCC90}"/>
                </a:ext>
              </a:extLst>
            </xdr:cNvPr>
            <xdr:cNvSpPr txBox="1"/>
          </xdr:nvSpPr>
          <xdr:spPr>
            <a:xfrm>
              <a:off x="3505200" y="14859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mlns="">
        <xdr:sp macro="" textlink="">
          <xdr:nvSpPr>
            <xdr:cNvPr id="22" name="テキスト ボックス 21">
              <a:extLst>
                <a:ext uri="{FF2B5EF4-FFF2-40B4-BE49-F238E27FC236}">
                  <a16:creationId xmlns:a16="http://schemas.microsoft.com/office/drawing/2014/main" id="{EA0EB85E-A868-4A7B-A658-60ACE70DCC90}"/>
                </a:ext>
              </a:extLst>
            </xdr:cNvPr>
            <xdr:cNvSpPr txBox="1"/>
          </xdr:nvSpPr>
          <xdr:spPr>
            <a:xfrm>
              <a:off x="3505200" y="14859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xdr:clientData/>
  </xdr:twoCellAnchor>
  <xdr:twoCellAnchor>
    <xdr:from>
      <xdr:col>4</xdr:col>
      <xdr:colOff>390525</xdr:colOff>
      <xdr:row>6</xdr:row>
      <xdr:rowOff>85725</xdr:rowOff>
    </xdr:from>
    <xdr:to>
      <xdr:col>5</xdr:col>
      <xdr:colOff>230541</xdr:colOff>
      <xdr:row>7</xdr:row>
      <xdr:rowOff>144412</xdr:rowOff>
    </xdr:to>
    <mc:AlternateContent xmlns:mc="http://schemas.openxmlformats.org/markup-compatibility/2006" xmlns:a14="http://schemas.microsoft.com/office/drawing/2010/main">
      <mc:Choice Requires="a14">
        <xdr:sp macro="" textlink="">
          <xdr:nvSpPr>
            <xdr:cNvPr id="23" name="テキスト ボックス 22">
              <a:extLst>
                <a:ext uri="{FF2B5EF4-FFF2-40B4-BE49-F238E27FC236}">
                  <a16:creationId xmlns:a16="http://schemas.microsoft.com/office/drawing/2014/main" id="{F90248A7-1452-4B22-AC2F-D625780EDF18}"/>
                </a:ext>
              </a:extLst>
            </xdr:cNvPr>
            <xdr:cNvSpPr txBox="1"/>
          </xdr:nvSpPr>
          <xdr:spPr>
            <a:xfrm>
              <a:off x="1609725" y="1285875"/>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a:rPr>
                          <m:t>𝑉</m:t>
                        </m:r>
                      </m:e>
                      <m:sub>
                        <m:r>
                          <a:rPr kumimoji="1" lang="en-US" altLang="ja-JP" sz="1100" b="0" i="1">
                            <a:solidFill>
                              <a:srgbClr val="FF0000"/>
                            </a:solidFill>
                            <a:latin typeface="Cambria Math" panose="02040503050406030204" pitchFamily="18" charset="0"/>
                          </a:rPr>
                          <m:t>𝑖𝑛</m:t>
                        </m:r>
                      </m:sub>
                    </m:sSub>
                  </m:oMath>
                </m:oMathPara>
              </a14:m>
              <a:endParaRPr kumimoji="1" lang="ja-JP" altLang="en-US" sz="1100"/>
            </a:p>
          </xdr:txBody>
        </xdr:sp>
      </mc:Choice>
      <mc:Fallback xmlns="">
        <xdr:sp macro="" textlink="">
          <xdr:nvSpPr>
            <xdr:cNvPr id="23" name="テキスト ボックス 22">
              <a:extLst>
                <a:ext uri="{FF2B5EF4-FFF2-40B4-BE49-F238E27FC236}">
                  <a16:creationId xmlns:a16="http://schemas.microsoft.com/office/drawing/2014/main" id="{F90248A7-1452-4B22-AC2F-D625780EDF18}"/>
                </a:ext>
              </a:extLst>
            </xdr:cNvPr>
            <xdr:cNvSpPr txBox="1"/>
          </xdr:nvSpPr>
          <xdr:spPr>
            <a:xfrm>
              <a:off x="1609725" y="1285875"/>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a:rPr>
                <a:t>𝑉</a:t>
              </a:r>
              <a:r>
                <a:rPr kumimoji="1" lang="en-US" altLang="ja-JP" sz="1100" b="0" i="0">
                  <a:solidFill>
                    <a:srgbClr val="FF0000"/>
                  </a:solidFill>
                  <a:latin typeface="Cambria Math" panose="02040503050406030204" pitchFamily="18" charset="0"/>
                </a:rPr>
                <a:t>_𝑖𝑛</a:t>
              </a:r>
              <a:endParaRPr kumimoji="1" lang="ja-JP" altLang="en-US" sz="1100"/>
            </a:p>
          </xdr:txBody>
        </xdr:sp>
      </mc:Fallback>
    </mc:AlternateContent>
    <xdr:clientData/>
  </xdr:twoCellAnchor>
  <xdr:twoCellAnchor>
    <xdr:from>
      <xdr:col>5</xdr:col>
      <xdr:colOff>205774</xdr:colOff>
      <xdr:row>3</xdr:row>
      <xdr:rowOff>66675</xdr:rowOff>
    </xdr:from>
    <xdr:to>
      <xdr:col>5</xdr:col>
      <xdr:colOff>205774</xdr:colOff>
      <xdr:row>11</xdr:row>
      <xdr:rowOff>2715</xdr:rowOff>
    </xdr:to>
    <xdr:cxnSp macro="">
      <xdr:nvCxnSpPr>
        <xdr:cNvPr id="28" name="直線コネクタ 27">
          <a:extLst>
            <a:ext uri="{FF2B5EF4-FFF2-40B4-BE49-F238E27FC236}">
              <a16:creationId xmlns:a16="http://schemas.microsoft.com/office/drawing/2014/main" id="{3CF64DE2-8DBD-48DE-B84E-325E6A0AAD03}"/>
            </a:ext>
          </a:extLst>
        </xdr:cNvPr>
        <xdr:cNvCxnSpPr/>
      </xdr:nvCxnSpPr>
      <xdr:spPr bwMode="auto">
        <a:xfrm>
          <a:off x="2044099" y="666750"/>
          <a:ext cx="0" cy="1536240"/>
        </a:xfrm>
        <a:prstGeom prst="line">
          <a:avLst/>
        </a:prstGeom>
        <a:solidFill>
          <a:srgbClr val="FFFFFF"/>
        </a:solidFill>
        <a:ln w="9525" cap="flat" cmpd="sng" algn="ctr">
          <a:solidFill>
            <a:srgbClr val="FF0000"/>
          </a:solidFill>
          <a:prstDash val="solid"/>
          <a:round/>
          <a:headEnd type="arrow" w="med" len="med"/>
          <a:tailEnd type="arrow" w="med" len="med"/>
        </a:ln>
        <a:effectLst/>
      </xdr:spPr>
    </xdr:cxnSp>
    <xdr:clientData/>
  </xdr:twoCellAnchor>
  <xdr:twoCellAnchor>
    <xdr:from>
      <xdr:col>7</xdr:col>
      <xdr:colOff>419100</xdr:colOff>
      <xdr:row>11</xdr:row>
      <xdr:rowOff>123825</xdr:rowOff>
    </xdr:from>
    <xdr:to>
      <xdr:col>8</xdr:col>
      <xdr:colOff>254244</xdr:colOff>
      <xdr:row>12</xdr:row>
      <xdr:rowOff>188359</xdr:rowOff>
    </xdr:to>
    <mc:AlternateContent xmlns:mc="http://schemas.openxmlformats.org/markup-compatibility/2006" xmlns:a14="http://schemas.microsoft.com/office/drawing/2010/main">
      <mc:Choice Requires="a14">
        <xdr:sp macro="" textlink="">
          <xdr:nvSpPr>
            <xdr:cNvPr id="32" name="テキスト ボックス 31">
              <a:extLst>
                <a:ext uri="{FF2B5EF4-FFF2-40B4-BE49-F238E27FC236}">
                  <a16:creationId xmlns:a16="http://schemas.microsoft.com/office/drawing/2014/main" id="{D2C2EA31-707C-453B-80DF-818452E94A75}"/>
                </a:ext>
              </a:extLst>
            </xdr:cNvPr>
            <xdr:cNvSpPr txBox="1"/>
          </xdr:nvSpPr>
          <xdr:spPr>
            <a:xfrm>
              <a:off x="3495675" y="23241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𝐵</m:t>
                    </m:r>
                  </m:oMath>
                </m:oMathPara>
              </a14:m>
              <a:endParaRPr kumimoji="1" lang="ja-JP" altLang="en-US" sz="1100"/>
            </a:p>
          </xdr:txBody>
        </xdr:sp>
      </mc:Choice>
      <mc:Fallback xmlns="">
        <xdr:sp macro="" textlink="">
          <xdr:nvSpPr>
            <xdr:cNvPr id="32" name="テキスト ボックス 31">
              <a:extLst>
                <a:ext uri="{FF2B5EF4-FFF2-40B4-BE49-F238E27FC236}">
                  <a16:creationId xmlns:a16="http://schemas.microsoft.com/office/drawing/2014/main" id="{D2C2EA31-707C-453B-80DF-818452E94A75}"/>
                </a:ext>
              </a:extLst>
            </xdr:cNvPr>
            <xdr:cNvSpPr txBox="1"/>
          </xdr:nvSpPr>
          <xdr:spPr>
            <a:xfrm>
              <a:off x="3495675" y="23241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𝐵</a:t>
              </a:r>
              <a:endParaRPr kumimoji="1" lang="ja-JP" altLang="en-US" sz="1100"/>
            </a:p>
          </xdr:txBody>
        </xdr:sp>
      </mc:Fallback>
    </mc:AlternateContent>
    <xdr:clientData/>
  </xdr:twoCellAnchor>
  <xdr:twoCellAnchor>
    <xdr:from>
      <xdr:col>8</xdr:col>
      <xdr:colOff>257175</xdr:colOff>
      <xdr:row>13</xdr:row>
      <xdr:rowOff>76200</xdr:rowOff>
    </xdr:from>
    <xdr:to>
      <xdr:col>9</xdr:col>
      <xdr:colOff>44694</xdr:colOff>
      <xdr:row>14</xdr:row>
      <xdr:rowOff>140734</xdr:rowOff>
    </xdr:to>
    <mc:AlternateContent xmlns:mc="http://schemas.openxmlformats.org/markup-compatibility/2006" xmlns:a14="http://schemas.microsoft.com/office/drawing/2010/main">
      <mc:Choice Requires="a14">
        <xdr:sp macro="" textlink="">
          <xdr:nvSpPr>
            <xdr:cNvPr id="33" name="テキスト ボックス 32">
              <a:extLst>
                <a:ext uri="{FF2B5EF4-FFF2-40B4-BE49-F238E27FC236}">
                  <a16:creationId xmlns:a16="http://schemas.microsoft.com/office/drawing/2014/main" id="{6A7522BF-B97F-4711-AA5D-F4CD3B9967DC}"/>
                </a:ext>
              </a:extLst>
            </xdr:cNvPr>
            <xdr:cNvSpPr txBox="1"/>
          </xdr:nvSpPr>
          <xdr:spPr>
            <a:xfrm>
              <a:off x="3952875" y="26765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𝐶</m:t>
                    </m:r>
                  </m:oMath>
                </m:oMathPara>
              </a14:m>
              <a:endParaRPr kumimoji="1" lang="ja-JP" altLang="en-US" sz="1100"/>
            </a:p>
          </xdr:txBody>
        </xdr:sp>
      </mc:Choice>
      <mc:Fallback xmlns="">
        <xdr:sp macro="" textlink="">
          <xdr:nvSpPr>
            <xdr:cNvPr id="33" name="テキスト ボックス 32">
              <a:extLst>
                <a:ext uri="{FF2B5EF4-FFF2-40B4-BE49-F238E27FC236}">
                  <a16:creationId xmlns:a16="http://schemas.microsoft.com/office/drawing/2014/main" id="{6A7522BF-B97F-4711-AA5D-F4CD3B9967DC}"/>
                </a:ext>
              </a:extLst>
            </xdr:cNvPr>
            <xdr:cNvSpPr txBox="1"/>
          </xdr:nvSpPr>
          <xdr:spPr>
            <a:xfrm>
              <a:off x="3952875" y="267652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a:t>
              </a:r>
              <a:endParaRPr kumimoji="1" lang="ja-JP" altLang="en-US" sz="1100"/>
            </a:p>
          </xdr:txBody>
        </xdr:sp>
      </mc:Fallback>
    </mc:AlternateContent>
    <xdr:clientData/>
  </xdr:twoCellAnchor>
  <xdr:twoCellAnchor>
    <xdr:from>
      <xdr:col>8</xdr:col>
      <xdr:colOff>323850</xdr:colOff>
      <xdr:row>9</xdr:row>
      <xdr:rowOff>133350</xdr:rowOff>
    </xdr:from>
    <xdr:to>
      <xdr:col>9</xdr:col>
      <xdr:colOff>111369</xdr:colOff>
      <xdr:row>10</xdr:row>
      <xdr:rowOff>197884</xdr:rowOff>
    </xdr:to>
    <mc:AlternateContent xmlns:mc="http://schemas.openxmlformats.org/markup-compatibility/2006" xmlns:a14="http://schemas.microsoft.com/office/drawing/2010/main">
      <mc:Choice Requires="a14">
        <xdr:sp macro="" textlink="">
          <xdr:nvSpPr>
            <xdr:cNvPr id="34" name="テキスト ボックス 33">
              <a:extLst>
                <a:ext uri="{FF2B5EF4-FFF2-40B4-BE49-F238E27FC236}">
                  <a16:creationId xmlns:a16="http://schemas.microsoft.com/office/drawing/2014/main" id="{FA8EED26-BF5D-4FAB-A8B5-9FC3C1167B0A}"/>
                </a:ext>
              </a:extLst>
            </xdr:cNvPr>
            <xdr:cNvSpPr txBox="1"/>
          </xdr:nvSpPr>
          <xdr:spPr>
            <a:xfrm>
              <a:off x="4019550" y="193357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𝐸</m:t>
                    </m:r>
                  </m:oMath>
                </m:oMathPara>
              </a14:m>
              <a:endParaRPr kumimoji="1" lang="ja-JP" altLang="en-US" sz="1100"/>
            </a:p>
          </xdr:txBody>
        </xdr:sp>
      </mc:Choice>
      <mc:Fallback xmlns="">
        <xdr:sp macro="" textlink="">
          <xdr:nvSpPr>
            <xdr:cNvPr id="34" name="テキスト ボックス 33">
              <a:extLst>
                <a:ext uri="{FF2B5EF4-FFF2-40B4-BE49-F238E27FC236}">
                  <a16:creationId xmlns:a16="http://schemas.microsoft.com/office/drawing/2014/main" id="{FA8EED26-BF5D-4FAB-A8B5-9FC3C1167B0A}"/>
                </a:ext>
              </a:extLst>
            </xdr:cNvPr>
            <xdr:cNvSpPr txBox="1"/>
          </xdr:nvSpPr>
          <xdr:spPr>
            <a:xfrm>
              <a:off x="4019550" y="193357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𝐸</a:t>
              </a:r>
              <a:endParaRPr kumimoji="1" lang="ja-JP" altLang="en-US" sz="1100"/>
            </a:p>
          </xdr:txBody>
        </xdr:sp>
      </mc:Fallback>
    </mc:AlternateContent>
    <xdr:clientData/>
  </xdr:twoCellAnchor>
  <xdr:twoCellAnchor>
    <xdr:from>
      <xdr:col>9</xdr:col>
      <xdr:colOff>392356</xdr:colOff>
      <xdr:row>5</xdr:row>
      <xdr:rowOff>47625</xdr:rowOff>
    </xdr:from>
    <xdr:to>
      <xdr:col>9</xdr:col>
      <xdr:colOff>392356</xdr:colOff>
      <xdr:row>11</xdr:row>
      <xdr:rowOff>66675</xdr:rowOff>
    </xdr:to>
    <xdr:cxnSp macro="">
      <xdr:nvCxnSpPr>
        <xdr:cNvPr id="35" name="直線コネクタ 34">
          <a:extLst>
            <a:ext uri="{FF2B5EF4-FFF2-40B4-BE49-F238E27FC236}">
              <a16:creationId xmlns:a16="http://schemas.microsoft.com/office/drawing/2014/main" id="{ED94BC68-2BED-46BF-9632-2FBB844CCD78}"/>
            </a:ext>
          </a:extLst>
        </xdr:cNvPr>
        <xdr:cNvCxnSpPr/>
      </xdr:nvCxnSpPr>
      <xdr:spPr bwMode="auto">
        <a:xfrm flipV="1">
          <a:off x="4754806" y="1047750"/>
          <a:ext cx="0" cy="1219200"/>
        </a:xfrm>
        <a:prstGeom prst="line">
          <a:avLst/>
        </a:prstGeom>
        <a:solidFill>
          <a:srgbClr val="FFFFFF"/>
        </a:solidFill>
        <a:ln w="9525" cap="flat" cmpd="sng" algn="ctr">
          <a:solidFill>
            <a:srgbClr val="FF0000"/>
          </a:solidFill>
          <a:prstDash val="solid"/>
          <a:round/>
          <a:headEnd type="arrow" w="med" len="med"/>
          <a:tailEnd type="arrow" w="med" len="med"/>
        </a:ln>
        <a:effectLst/>
      </xdr:spPr>
    </xdr:cxnSp>
    <xdr:clientData/>
  </xdr:twoCellAnchor>
  <xdr:twoCellAnchor>
    <xdr:from>
      <xdr:col>8</xdr:col>
      <xdr:colOff>652464</xdr:colOff>
      <xdr:row>7</xdr:row>
      <xdr:rowOff>166687</xdr:rowOff>
    </xdr:from>
    <xdr:to>
      <xdr:col>9</xdr:col>
      <xdr:colOff>490539</xdr:colOff>
      <xdr:row>9</xdr:row>
      <xdr:rowOff>147639</xdr:rowOff>
    </xdr:to>
    <mc:AlternateContent xmlns:mc="http://schemas.openxmlformats.org/markup-compatibility/2006" xmlns:a14="http://schemas.microsoft.com/office/drawing/2010/main">
      <mc:Choice Requires="a14">
        <xdr:sp macro="" textlink="">
          <xdr:nvSpPr>
            <xdr:cNvPr id="36" name="テキスト ボックス 35">
              <a:extLst>
                <a:ext uri="{FF2B5EF4-FFF2-40B4-BE49-F238E27FC236}">
                  <a16:creationId xmlns:a16="http://schemas.microsoft.com/office/drawing/2014/main" id="{EA25B5C5-9EFF-4573-B03F-8DA311FCF0F4}"/>
                </a:ext>
              </a:extLst>
            </xdr:cNvPr>
            <xdr:cNvSpPr txBox="1"/>
          </xdr:nvSpPr>
          <xdr:spPr>
            <a:xfrm>
              <a:off x="4348164" y="1566862"/>
              <a:ext cx="504825" cy="381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a:rPr>
                          <m:t>𝑉</m:t>
                        </m:r>
                      </m:e>
                      <m:sub>
                        <m:r>
                          <a:rPr kumimoji="1" lang="en-US" altLang="ja-JP" sz="1100" b="0" i="1">
                            <a:solidFill>
                              <a:srgbClr val="FF0000"/>
                            </a:solidFill>
                            <a:latin typeface="Cambria Math" panose="02040503050406030204" pitchFamily="18" charset="0"/>
                          </a:rPr>
                          <m:t>𝐵𝐸</m:t>
                        </m:r>
                      </m:sub>
                    </m:sSub>
                  </m:oMath>
                </m:oMathPara>
              </a14:m>
              <a:endParaRPr kumimoji="1" lang="ja-JP" altLang="en-US" sz="1100"/>
            </a:p>
          </xdr:txBody>
        </xdr:sp>
      </mc:Choice>
      <mc:Fallback xmlns="">
        <xdr:sp macro="" textlink="">
          <xdr:nvSpPr>
            <xdr:cNvPr id="36" name="テキスト ボックス 35">
              <a:extLst>
                <a:ext uri="{FF2B5EF4-FFF2-40B4-BE49-F238E27FC236}">
                  <a16:creationId xmlns:a16="http://schemas.microsoft.com/office/drawing/2014/main" id="{EA25B5C5-9EFF-4573-B03F-8DA311FCF0F4}"/>
                </a:ext>
              </a:extLst>
            </xdr:cNvPr>
            <xdr:cNvSpPr txBox="1"/>
          </xdr:nvSpPr>
          <xdr:spPr>
            <a:xfrm>
              <a:off x="4348164" y="1566862"/>
              <a:ext cx="504825" cy="3810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a:rPr>
                <a:t>𝑉</a:t>
              </a:r>
              <a:r>
                <a:rPr kumimoji="1" lang="en-US" altLang="ja-JP" sz="1100" b="0" i="0">
                  <a:solidFill>
                    <a:srgbClr val="FF0000"/>
                  </a:solidFill>
                  <a:latin typeface="Cambria Math" panose="02040503050406030204" pitchFamily="18" charset="0"/>
                </a:rPr>
                <a:t>_𝐵𝐸</a:t>
              </a:r>
              <a:endParaRPr kumimoji="1" lang="ja-JP" altLang="en-US" sz="1100"/>
            </a:p>
          </xdr:txBody>
        </xdr:sp>
      </mc:Fallback>
    </mc:AlternateContent>
    <xdr:clientData/>
  </xdr:twoCellAnchor>
  <xdr:twoCellAnchor>
    <xdr:from>
      <xdr:col>7</xdr:col>
      <xdr:colOff>478081</xdr:colOff>
      <xdr:row>7</xdr:row>
      <xdr:rowOff>9525</xdr:rowOff>
    </xdr:from>
    <xdr:to>
      <xdr:col>7</xdr:col>
      <xdr:colOff>478081</xdr:colOff>
      <xdr:row>9</xdr:row>
      <xdr:rowOff>28575</xdr:rowOff>
    </xdr:to>
    <xdr:cxnSp macro="">
      <xdr:nvCxnSpPr>
        <xdr:cNvPr id="39" name="直線コネクタ 38">
          <a:extLst>
            <a:ext uri="{FF2B5EF4-FFF2-40B4-BE49-F238E27FC236}">
              <a16:creationId xmlns:a16="http://schemas.microsoft.com/office/drawing/2014/main" id="{406E4DBE-1D1C-4B2E-B4E6-FA2C67E4110B}"/>
            </a:ext>
          </a:extLst>
        </xdr:cNvPr>
        <xdr:cNvCxnSpPr/>
      </xdr:nvCxnSpPr>
      <xdr:spPr bwMode="auto">
        <a:xfrm>
          <a:off x="3554656" y="1409700"/>
          <a:ext cx="0" cy="419100"/>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clientData/>
  </xdr:twoCellAnchor>
  <xdr:twoCellAnchor>
    <xdr:from>
      <xdr:col>9</xdr:col>
      <xdr:colOff>106606</xdr:colOff>
      <xdr:row>14</xdr:row>
      <xdr:rowOff>142875</xdr:rowOff>
    </xdr:from>
    <xdr:to>
      <xdr:col>9</xdr:col>
      <xdr:colOff>106606</xdr:colOff>
      <xdr:row>16</xdr:row>
      <xdr:rowOff>85725</xdr:rowOff>
    </xdr:to>
    <xdr:cxnSp macro="">
      <xdr:nvCxnSpPr>
        <xdr:cNvPr id="41" name="直線コネクタ 40">
          <a:extLst>
            <a:ext uri="{FF2B5EF4-FFF2-40B4-BE49-F238E27FC236}">
              <a16:creationId xmlns:a16="http://schemas.microsoft.com/office/drawing/2014/main" id="{DF40AC69-701F-48DF-9F24-AEE0691870C9}"/>
            </a:ext>
          </a:extLst>
        </xdr:cNvPr>
        <xdr:cNvCxnSpPr/>
      </xdr:nvCxnSpPr>
      <xdr:spPr bwMode="auto">
        <a:xfrm>
          <a:off x="4469056" y="2943225"/>
          <a:ext cx="0" cy="342900"/>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clientData/>
  </xdr:twoCellAnchor>
  <xdr:twoCellAnchor>
    <xdr:from>
      <xdr:col>7</xdr:col>
      <xdr:colOff>409575</xdr:colOff>
      <xdr:row>10</xdr:row>
      <xdr:rowOff>190500</xdr:rowOff>
    </xdr:from>
    <xdr:to>
      <xdr:col>8</xdr:col>
      <xdr:colOff>95250</xdr:colOff>
      <xdr:row>10</xdr:row>
      <xdr:rowOff>190500</xdr:rowOff>
    </xdr:to>
    <xdr:cxnSp macro="">
      <xdr:nvCxnSpPr>
        <xdr:cNvPr id="42" name="直線コネクタ 41">
          <a:extLst>
            <a:ext uri="{FF2B5EF4-FFF2-40B4-BE49-F238E27FC236}">
              <a16:creationId xmlns:a16="http://schemas.microsoft.com/office/drawing/2014/main" id="{A907B0A3-189F-4EB2-93AC-167DE0E0CAFF}"/>
            </a:ext>
          </a:extLst>
        </xdr:cNvPr>
        <xdr:cNvCxnSpPr/>
      </xdr:nvCxnSpPr>
      <xdr:spPr bwMode="auto">
        <a:xfrm flipH="1">
          <a:off x="3486150" y="2190750"/>
          <a:ext cx="304800" cy="0"/>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clientData/>
  </xdr:twoCellAnchor>
  <xdr:twoCellAnchor>
    <xdr:from>
      <xdr:col>5</xdr:col>
      <xdr:colOff>485775</xdr:colOff>
      <xdr:row>9</xdr:row>
      <xdr:rowOff>38100</xdr:rowOff>
    </xdr:from>
    <xdr:to>
      <xdr:col>7</xdr:col>
      <xdr:colOff>1831</xdr:colOff>
      <xdr:row>9</xdr:row>
      <xdr:rowOff>38100</xdr:rowOff>
    </xdr:to>
    <xdr:cxnSp macro="">
      <xdr:nvCxnSpPr>
        <xdr:cNvPr id="43" name="直線コネクタ 42">
          <a:extLst>
            <a:ext uri="{FF2B5EF4-FFF2-40B4-BE49-F238E27FC236}">
              <a16:creationId xmlns:a16="http://schemas.microsoft.com/office/drawing/2014/main" id="{25D3743A-7242-49B3-ACE8-997ED6F87076}"/>
            </a:ext>
          </a:extLst>
        </xdr:cNvPr>
        <xdr:cNvCxnSpPr/>
      </xdr:nvCxnSpPr>
      <xdr:spPr bwMode="auto">
        <a:xfrm flipH="1">
          <a:off x="2324100" y="1838325"/>
          <a:ext cx="754306" cy="0"/>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clientData/>
  </xdr:twoCellAnchor>
  <xdr:twoCellAnchor>
    <xdr:from>
      <xdr:col>5</xdr:col>
      <xdr:colOff>314325</xdr:colOff>
      <xdr:row>11</xdr:row>
      <xdr:rowOff>152400</xdr:rowOff>
    </xdr:from>
    <xdr:to>
      <xdr:col>5</xdr:col>
      <xdr:colOff>314325</xdr:colOff>
      <xdr:row>14</xdr:row>
      <xdr:rowOff>152400</xdr:rowOff>
    </xdr:to>
    <xdr:cxnSp macro="">
      <xdr:nvCxnSpPr>
        <xdr:cNvPr id="45" name="直線コネクタ 44">
          <a:extLst>
            <a:ext uri="{FF2B5EF4-FFF2-40B4-BE49-F238E27FC236}">
              <a16:creationId xmlns:a16="http://schemas.microsoft.com/office/drawing/2014/main" id="{203608E0-15C2-454E-9CD4-BF1FBD119D9F}"/>
            </a:ext>
          </a:extLst>
        </xdr:cNvPr>
        <xdr:cNvCxnSpPr/>
      </xdr:nvCxnSpPr>
      <xdr:spPr bwMode="auto">
        <a:xfrm>
          <a:off x="2152650" y="2352675"/>
          <a:ext cx="0" cy="600075"/>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lientData/>
  </xdr:twoCellAnchor>
  <xdr:twoCellAnchor>
    <xdr:from>
      <xdr:col>7</xdr:col>
      <xdr:colOff>209550</xdr:colOff>
      <xdr:row>11</xdr:row>
      <xdr:rowOff>152400</xdr:rowOff>
    </xdr:from>
    <xdr:to>
      <xdr:col>7</xdr:col>
      <xdr:colOff>209550</xdr:colOff>
      <xdr:row>14</xdr:row>
      <xdr:rowOff>152400</xdr:rowOff>
    </xdr:to>
    <xdr:cxnSp macro="">
      <xdr:nvCxnSpPr>
        <xdr:cNvPr id="46" name="直線コネクタ 45">
          <a:extLst>
            <a:ext uri="{FF2B5EF4-FFF2-40B4-BE49-F238E27FC236}">
              <a16:creationId xmlns:a16="http://schemas.microsoft.com/office/drawing/2014/main" id="{32208B91-0014-41DD-9126-DA7743FD67AB}"/>
            </a:ext>
          </a:extLst>
        </xdr:cNvPr>
        <xdr:cNvCxnSpPr/>
      </xdr:nvCxnSpPr>
      <xdr:spPr bwMode="auto">
        <a:xfrm>
          <a:off x="3286125" y="2352675"/>
          <a:ext cx="0" cy="600075"/>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lientData/>
  </xdr:twoCellAnchor>
  <xdr:twoCellAnchor>
    <xdr:from>
      <xdr:col>9</xdr:col>
      <xdr:colOff>142875</xdr:colOff>
      <xdr:row>5</xdr:row>
      <xdr:rowOff>28575</xdr:rowOff>
    </xdr:from>
    <xdr:to>
      <xdr:col>9</xdr:col>
      <xdr:colOff>485775</xdr:colOff>
      <xdr:row>5</xdr:row>
      <xdr:rowOff>28575</xdr:rowOff>
    </xdr:to>
    <xdr:cxnSp macro="">
      <xdr:nvCxnSpPr>
        <xdr:cNvPr id="47" name="直線コネクタ 46">
          <a:extLst>
            <a:ext uri="{FF2B5EF4-FFF2-40B4-BE49-F238E27FC236}">
              <a16:creationId xmlns:a16="http://schemas.microsoft.com/office/drawing/2014/main" id="{5797B822-3F8B-4464-B6A5-64A0BD78A4E7}"/>
            </a:ext>
          </a:extLst>
        </xdr:cNvPr>
        <xdr:cNvCxnSpPr/>
      </xdr:nvCxnSpPr>
      <xdr:spPr bwMode="auto">
        <a:xfrm flipH="1">
          <a:off x="4505325" y="1028700"/>
          <a:ext cx="342900"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lientData/>
  </xdr:twoCellAnchor>
  <xdr:twoCellAnchor>
    <xdr:from>
      <xdr:col>8</xdr:col>
      <xdr:colOff>247650</xdr:colOff>
      <xdr:row>11</xdr:row>
      <xdr:rowOff>95250</xdr:rowOff>
    </xdr:from>
    <xdr:to>
      <xdr:col>9</xdr:col>
      <xdr:colOff>485775</xdr:colOff>
      <xdr:row>11</xdr:row>
      <xdr:rowOff>95250</xdr:rowOff>
    </xdr:to>
    <xdr:cxnSp macro="">
      <xdr:nvCxnSpPr>
        <xdr:cNvPr id="49" name="直線コネクタ 48">
          <a:extLst>
            <a:ext uri="{FF2B5EF4-FFF2-40B4-BE49-F238E27FC236}">
              <a16:creationId xmlns:a16="http://schemas.microsoft.com/office/drawing/2014/main" id="{45F7C02D-301A-4103-862F-C526EBCDCE3C}"/>
            </a:ext>
          </a:extLst>
        </xdr:cNvPr>
        <xdr:cNvCxnSpPr/>
      </xdr:nvCxnSpPr>
      <xdr:spPr bwMode="auto">
        <a:xfrm flipH="1">
          <a:off x="3943350" y="2295525"/>
          <a:ext cx="904875"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lientData/>
  </xdr:twoCellAnchor>
  <xdr:twoCellAnchor>
    <xdr:from>
      <xdr:col>5</xdr:col>
      <xdr:colOff>342900</xdr:colOff>
      <xdr:row>14</xdr:row>
      <xdr:rowOff>19050</xdr:rowOff>
    </xdr:from>
    <xdr:to>
      <xdr:col>7</xdr:col>
      <xdr:colOff>190500</xdr:colOff>
      <xdr:row>14</xdr:row>
      <xdr:rowOff>19050</xdr:rowOff>
    </xdr:to>
    <xdr:cxnSp macro="">
      <xdr:nvCxnSpPr>
        <xdr:cNvPr id="51" name="直線コネクタ 50">
          <a:extLst>
            <a:ext uri="{FF2B5EF4-FFF2-40B4-BE49-F238E27FC236}">
              <a16:creationId xmlns:a16="http://schemas.microsoft.com/office/drawing/2014/main" id="{5ED3972B-9333-4656-99A4-392442B5EE15}"/>
            </a:ext>
          </a:extLst>
        </xdr:cNvPr>
        <xdr:cNvCxnSpPr/>
      </xdr:nvCxnSpPr>
      <xdr:spPr bwMode="auto">
        <a:xfrm>
          <a:off x="2181225" y="2819400"/>
          <a:ext cx="1085850" cy="0"/>
        </a:xfrm>
        <a:prstGeom prst="line">
          <a:avLst/>
        </a:prstGeom>
        <a:solidFill>
          <a:srgbClr val="FFFFFF"/>
        </a:solidFill>
        <a:ln w="9525" cap="flat" cmpd="sng" algn="ctr">
          <a:solidFill>
            <a:srgbClr val="FF0000"/>
          </a:solidFill>
          <a:prstDash val="solid"/>
          <a:round/>
          <a:headEnd type="arrow" w="med" len="med"/>
          <a:tailEnd type="arrow" w="med" len="med"/>
        </a:ln>
        <a:effectLst/>
      </xdr:spPr>
    </xdr:cxnSp>
    <xdr:clientData/>
  </xdr:twoCellAnchor>
  <xdr:twoCellAnchor>
    <xdr:from>
      <xdr:col>5</xdr:col>
      <xdr:colOff>266700</xdr:colOff>
      <xdr:row>12</xdr:row>
      <xdr:rowOff>152400</xdr:rowOff>
    </xdr:from>
    <xdr:to>
      <xdr:col>7</xdr:col>
      <xdr:colOff>276225</xdr:colOff>
      <xdr:row>14</xdr:row>
      <xdr:rowOff>11062</xdr:rowOff>
    </xdr:to>
    <mc:AlternateContent xmlns:mc="http://schemas.openxmlformats.org/markup-compatibility/2006" xmlns:a14="http://schemas.microsoft.com/office/drawing/2010/main">
      <mc:Choice Requires="a14">
        <xdr:sp macro="" textlink="">
          <xdr:nvSpPr>
            <xdr:cNvPr id="55" name="テキスト ボックス 54">
              <a:extLst>
                <a:ext uri="{FF2B5EF4-FFF2-40B4-BE49-F238E27FC236}">
                  <a16:creationId xmlns:a16="http://schemas.microsoft.com/office/drawing/2014/main" id="{74599149-DBC0-4994-9505-FC0C2C81774A}"/>
                </a:ext>
              </a:extLst>
            </xdr:cNvPr>
            <xdr:cNvSpPr txBox="1"/>
          </xdr:nvSpPr>
          <xdr:spPr>
            <a:xfrm>
              <a:off x="2105025" y="25527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a:rPr>
                          <m:t>𝑉</m:t>
                        </m:r>
                      </m:e>
                      <m:sub>
                        <m:r>
                          <a:rPr kumimoji="1" lang="en-US" altLang="ja-JP" sz="1100" b="0" i="1">
                            <a:solidFill>
                              <a:srgbClr val="FF0000"/>
                            </a:solidFill>
                            <a:latin typeface="Cambria Math" panose="02040503050406030204" pitchFamily="18" charset="0"/>
                          </a:rPr>
                          <m:t>𝑖𝑛</m:t>
                        </m:r>
                      </m:sub>
                    </m:sSub>
                    <m:r>
                      <a:rPr kumimoji="1" lang="en-US" altLang="ja-JP" sz="1100" b="0" i="1">
                        <a:solidFill>
                          <a:srgbClr val="FF0000"/>
                        </a:solidFill>
                        <a:latin typeface="Cambria Math" panose="02040503050406030204" pitchFamily="18" charset="0"/>
                      </a:rPr>
                      <m:t>−</m:t>
                    </m:r>
                    <m:sSub>
                      <m:sSubPr>
                        <m:ctrlPr>
                          <a:rPr kumimoji="1" lang="en-US" sz="1100" b="0" i="1">
                            <a:solidFill>
                              <a:srgbClr val="FF0000"/>
                            </a:solidFill>
                            <a:effectLst/>
                            <a:latin typeface="Cambria Math" panose="02040503050406030204" pitchFamily="18" charset="0"/>
                            <a:ea typeface="+mn-ea"/>
                            <a:cs typeface="+mn-cs"/>
                          </a:rPr>
                        </m:ctrlPr>
                      </m:sSubPr>
                      <m:e>
                        <m:r>
                          <a:rPr kumimoji="1" lang="en-US" sz="1100" b="0" i="1">
                            <a:solidFill>
                              <a:srgbClr val="FF0000"/>
                            </a:solidFill>
                            <a:effectLst/>
                            <a:latin typeface="Cambria Math" panose="02040503050406030204" pitchFamily="18" charset="0"/>
                            <a:ea typeface="+mn-ea"/>
                            <a:cs typeface="+mn-cs"/>
                          </a:rPr>
                          <m:t>𝑉</m:t>
                        </m:r>
                      </m:e>
                      <m:sub>
                        <m:r>
                          <a:rPr kumimoji="1" lang="en-US" sz="1100" b="0" i="1">
                            <a:solidFill>
                              <a:srgbClr val="FF0000"/>
                            </a:solidFill>
                            <a:effectLst/>
                            <a:latin typeface="Cambria Math" panose="02040503050406030204" pitchFamily="18" charset="0"/>
                            <a:ea typeface="+mn-ea"/>
                            <a:cs typeface="+mn-cs"/>
                          </a:rPr>
                          <m:t>𝐵𝐸</m:t>
                        </m:r>
                      </m:sub>
                    </m:sSub>
                  </m:oMath>
                </m:oMathPara>
              </a14:m>
              <a:endParaRPr kumimoji="1" lang="ja-JP" altLang="en-US" sz="1100">
                <a:solidFill>
                  <a:srgbClr val="FF0000"/>
                </a:solidFill>
              </a:endParaRPr>
            </a:p>
          </xdr:txBody>
        </xdr:sp>
      </mc:Choice>
      <mc:Fallback xmlns="">
        <xdr:sp macro="" textlink="">
          <xdr:nvSpPr>
            <xdr:cNvPr id="55" name="テキスト ボックス 54">
              <a:extLst>
                <a:ext uri="{FF2B5EF4-FFF2-40B4-BE49-F238E27FC236}">
                  <a16:creationId xmlns:a16="http://schemas.microsoft.com/office/drawing/2014/main" id="{74599149-DBC0-4994-9505-FC0C2C81774A}"/>
                </a:ext>
              </a:extLst>
            </xdr:cNvPr>
            <xdr:cNvSpPr txBox="1"/>
          </xdr:nvSpPr>
          <xdr:spPr>
            <a:xfrm>
              <a:off x="2105025" y="2552700"/>
              <a:ext cx="1247775"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a:rPr>
                <a:t>𝑉</a:t>
              </a:r>
              <a:r>
                <a:rPr kumimoji="1" lang="en-US" altLang="ja-JP" sz="1100" b="0" i="0">
                  <a:solidFill>
                    <a:srgbClr val="FF0000"/>
                  </a:solidFill>
                  <a:latin typeface="Cambria Math" panose="02040503050406030204" pitchFamily="18" charset="0"/>
                </a:rPr>
                <a:t>_𝑖𝑛−</a:t>
              </a:r>
              <a:r>
                <a:rPr kumimoji="1" lang="en-US" sz="1100" b="0" i="0">
                  <a:solidFill>
                    <a:srgbClr val="FF0000"/>
                  </a:solidFill>
                  <a:effectLst/>
                  <a:latin typeface="Cambria Math" panose="02040503050406030204" pitchFamily="18" charset="0"/>
                  <a:ea typeface="+mn-ea"/>
                  <a:cs typeface="+mn-cs"/>
                </a:rPr>
                <a:t>𝑉_𝐵𝐸</a:t>
              </a:r>
              <a:endParaRPr kumimoji="1" lang="ja-JP" altLang="en-US" sz="1100">
                <a:solidFill>
                  <a:srgbClr val="FF0000"/>
                </a:solidFill>
              </a:endParaRPr>
            </a:p>
          </xdr:txBody>
        </xdr:sp>
      </mc:Fallback>
    </mc:AlternateContent>
    <xdr:clientData/>
  </xdr:twoCellAnchor>
  <xdr:twoCellAnchor>
    <xdr:from>
      <xdr:col>7</xdr:col>
      <xdr:colOff>342900</xdr:colOff>
      <xdr:row>9</xdr:row>
      <xdr:rowOff>104775</xdr:rowOff>
    </xdr:from>
    <xdr:to>
      <xdr:col>8</xdr:col>
      <xdr:colOff>182916</xdr:colOff>
      <xdr:row>10</xdr:row>
      <xdr:rowOff>163462</xdr:rowOff>
    </xdr:to>
    <mc:AlternateContent xmlns:mc="http://schemas.openxmlformats.org/markup-compatibility/2006" xmlns:a14="http://schemas.microsoft.com/office/drawing/2010/main">
      <mc:Choice Requires="a14">
        <xdr:sp macro="" textlink="">
          <xdr:nvSpPr>
            <xdr:cNvPr id="56" name="テキスト ボックス 55">
              <a:extLst>
                <a:ext uri="{FF2B5EF4-FFF2-40B4-BE49-F238E27FC236}">
                  <a16:creationId xmlns:a16="http://schemas.microsoft.com/office/drawing/2014/main" id="{158E6B30-2CC5-460C-A8A2-6294D05E8B0B}"/>
                </a:ext>
              </a:extLst>
            </xdr:cNvPr>
            <xdr:cNvSpPr txBox="1"/>
          </xdr:nvSpPr>
          <xdr:spPr>
            <a:xfrm>
              <a:off x="3419475" y="1905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r>
                          <a:rPr kumimoji="1" lang="en-US" altLang="ja-JP" sz="1100" b="0" i="1">
                            <a:solidFill>
                              <a:srgbClr val="FF0000"/>
                            </a:solidFill>
                            <a:latin typeface="Cambria Math" panose="02040503050406030204" pitchFamily="18" charset="0"/>
                          </a:rPr>
                          <m:t>𝐵</m:t>
                        </m:r>
                      </m:sub>
                    </m:sSub>
                  </m:oMath>
                </m:oMathPara>
              </a14:m>
              <a:endParaRPr kumimoji="1" lang="ja-JP" altLang="en-US" sz="1100"/>
            </a:p>
          </xdr:txBody>
        </xdr:sp>
      </mc:Choice>
      <mc:Fallback xmlns="">
        <xdr:sp macro="" textlink="">
          <xdr:nvSpPr>
            <xdr:cNvPr id="56" name="テキスト ボックス 55">
              <a:extLst>
                <a:ext uri="{FF2B5EF4-FFF2-40B4-BE49-F238E27FC236}">
                  <a16:creationId xmlns:a16="http://schemas.microsoft.com/office/drawing/2014/main" id="{158E6B30-2CC5-460C-A8A2-6294D05E8B0B}"/>
                </a:ext>
              </a:extLst>
            </xdr:cNvPr>
            <xdr:cNvSpPr txBox="1"/>
          </xdr:nvSpPr>
          <xdr:spPr>
            <a:xfrm>
              <a:off x="3419475" y="1905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𝐼_𝐵</a:t>
              </a:r>
              <a:endParaRPr kumimoji="1" lang="ja-JP" altLang="en-US" sz="1100"/>
            </a:p>
          </xdr:txBody>
        </xdr:sp>
      </mc:Fallback>
    </mc:AlternateContent>
    <xdr:clientData/>
  </xdr:twoCellAnchor>
  <xdr:twoCellAnchor>
    <xdr:from>
      <xdr:col>8</xdr:col>
      <xdr:colOff>542925</xdr:colOff>
      <xdr:row>13</xdr:row>
      <xdr:rowOff>66675</xdr:rowOff>
    </xdr:from>
    <xdr:to>
      <xdr:col>9</xdr:col>
      <xdr:colOff>335316</xdr:colOff>
      <xdr:row>14</xdr:row>
      <xdr:rowOff>125362</xdr:rowOff>
    </xdr:to>
    <mc:AlternateContent xmlns:mc="http://schemas.openxmlformats.org/markup-compatibility/2006" xmlns:a14="http://schemas.microsoft.com/office/drawing/2010/main">
      <mc:Choice Requires="a14">
        <xdr:sp macro="" textlink="">
          <xdr:nvSpPr>
            <xdr:cNvPr id="57" name="テキスト ボックス 56">
              <a:extLst>
                <a:ext uri="{FF2B5EF4-FFF2-40B4-BE49-F238E27FC236}">
                  <a16:creationId xmlns:a16="http://schemas.microsoft.com/office/drawing/2014/main" id="{21DE91CE-37E6-49F0-B486-3BB05DA2EC9C}"/>
                </a:ext>
              </a:extLst>
            </xdr:cNvPr>
            <xdr:cNvSpPr txBox="1"/>
          </xdr:nvSpPr>
          <xdr:spPr>
            <a:xfrm>
              <a:off x="4238625" y="2667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r>
                          <a:rPr kumimoji="1" lang="en-US" altLang="ja-JP" sz="1100" b="0" i="1">
                            <a:solidFill>
                              <a:srgbClr val="FF0000"/>
                            </a:solidFill>
                            <a:latin typeface="Cambria Math" panose="02040503050406030204" pitchFamily="18" charset="0"/>
                          </a:rPr>
                          <m:t>𝐶</m:t>
                        </m:r>
                      </m:sub>
                    </m:sSub>
                  </m:oMath>
                </m:oMathPara>
              </a14:m>
              <a:endParaRPr kumimoji="1" lang="ja-JP" altLang="en-US" sz="1100"/>
            </a:p>
          </xdr:txBody>
        </xdr:sp>
      </mc:Choice>
      <mc:Fallback xmlns="">
        <xdr:sp macro="" textlink="">
          <xdr:nvSpPr>
            <xdr:cNvPr id="57" name="テキスト ボックス 56">
              <a:extLst>
                <a:ext uri="{FF2B5EF4-FFF2-40B4-BE49-F238E27FC236}">
                  <a16:creationId xmlns:a16="http://schemas.microsoft.com/office/drawing/2014/main" id="{21DE91CE-37E6-49F0-B486-3BB05DA2EC9C}"/>
                </a:ext>
              </a:extLst>
            </xdr:cNvPr>
            <xdr:cNvSpPr txBox="1"/>
          </xdr:nvSpPr>
          <xdr:spPr>
            <a:xfrm>
              <a:off x="4238625" y="2667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𝐼_𝐶</a:t>
              </a:r>
              <a:endParaRPr kumimoji="1" lang="ja-JP" altLang="en-US" sz="1100"/>
            </a:p>
          </xdr:txBody>
        </xdr:sp>
      </mc:Fallback>
    </mc:AlternateContent>
    <xdr:clientData/>
  </xdr:twoCellAnchor>
  <xdr:twoCellAnchor>
    <xdr:from>
      <xdr:col>6</xdr:col>
      <xdr:colOff>114300</xdr:colOff>
      <xdr:row>7</xdr:row>
      <xdr:rowOff>123825</xdr:rowOff>
    </xdr:from>
    <xdr:to>
      <xdr:col>6</xdr:col>
      <xdr:colOff>573441</xdr:colOff>
      <xdr:row>8</xdr:row>
      <xdr:rowOff>182512</xdr:rowOff>
    </xdr:to>
    <mc:AlternateContent xmlns:mc="http://schemas.openxmlformats.org/markup-compatibility/2006" xmlns:a14="http://schemas.microsoft.com/office/drawing/2010/main">
      <mc:Choice Requires="a14">
        <xdr:sp macro="" textlink="">
          <xdr:nvSpPr>
            <xdr:cNvPr id="58" name="テキスト ボックス 57">
              <a:extLst>
                <a:ext uri="{FF2B5EF4-FFF2-40B4-BE49-F238E27FC236}">
                  <a16:creationId xmlns:a16="http://schemas.microsoft.com/office/drawing/2014/main" id="{BEC8445D-3651-4387-96DA-951053D5EF7A}"/>
                </a:ext>
              </a:extLst>
            </xdr:cNvPr>
            <xdr:cNvSpPr txBox="1"/>
          </xdr:nvSpPr>
          <xdr:spPr>
            <a:xfrm>
              <a:off x="2571750" y="1524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𝑅</m:t>
                            </m:r>
                          </m:e>
                          <m:sub>
                            <m:r>
                              <a:rPr kumimoji="1" lang="en-US" altLang="ja-JP" sz="1100" b="0" i="1">
                                <a:solidFill>
                                  <a:srgbClr val="FF0000"/>
                                </a:solidFill>
                                <a:latin typeface="Cambria Math" panose="02040503050406030204" pitchFamily="18" charset="0"/>
                              </a:rPr>
                              <m:t>1</m:t>
                            </m:r>
                          </m:sub>
                        </m:sSub>
                      </m:sub>
                    </m:sSub>
                  </m:oMath>
                </m:oMathPara>
              </a14:m>
              <a:endParaRPr kumimoji="1" lang="ja-JP" altLang="en-US" sz="1100"/>
            </a:p>
          </xdr:txBody>
        </xdr:sp>
      </mc:Choice>
      <mc:Fallback xmlns="">
        <xdr:sp macro="" textlink="">
          <xdr:nvSpPr>
            <xdr:cNvPr id="58" name="テキスト ボックス 57">
              <a:extLst>
                <a:ext uri="{FF2B5EF4-FFF2-40B4-BE49-F238E27FC236}">
                  <a16:creationId xmlns:a16="http://schemas.microsoft.com/office/drawing/2014/main" id="{BEC8445D-3651-4387-96DA-951053D5EF7A}"/>
                </a:ext>
              </a:extLst>
            </xdr:cNvPr>
            <xdr:cNvSpPr txBox="1"/>
          </xdr:nvSpPr>
          <xdr:spPr>
            <a:xfrm>
              <a:off x="2571750" y="15240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𝐼_(𝑅_1 )</a:t>
              </a:r>
              <a:endParaRPr kumimoji="1" lang="ja-JP" altLang="en-US" sz="1100"/>
            </a:p>
          </xdr:txBody>
        </xdr:sp>
      </mc:Fallback>
    </mc:AlternateContent>
    <xdr:clientData/>
  </xdr:twoCellAnchor>
  <xdr:twoCellAnchor>
    <xdr:from>
      <xdr:col>7</xdr:col>
      <xdr:colOff>295275</xdr:colOff>
      <xdr:row>5</xdr:row>
      <xdr:rowOff>95250</xdr:rowOff>
    </xdr:from>
    <xdr:to>
      <xdr:col>8</xdr:col>
      <xdr:colOff>135291</xdr:colOff>
      <xdr:row>6</xdr:row>
      <xdr:rowOff>153937</xdr:rowOff>
    </xdr:to>
    <mc:AlternateContent xmlns:mc="http://schemas.openxmlformats.org/markup-compatibility/2006" xmlns:a14="http://schemas.microsoft.com/office/drawing/2010/main">
      <mc:Choice Requires="a14">
        <xdr:sp macro="" textlink="">
          <xdr:nvSpPr>
            <xdr:cNvPr id="59" name="テキスト ボックス 58">
              <a:extLst>
                <a:ext uri="{FF2B5EF4-FFF2-40B4-BE49-F238E27FC236}">
                  <a16:creationId xmlns:a16="http://schemas.microsoft.com/office/drawing/2014/main" id="{311DFCE4-5F16-4770-96BF-38DB192184BB}"/>
                </a:ext>
              </a:extLst>
            </xdr:cNvPr>
            <xdr:cNvSpPr txBox="1"/>
          </xdr:nvSpPr>
          <xdr:spPr>
            <a:xfrm>
              <a:off x="3371850" y="1095375"/>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𝐼</m:t>
                        </m:r>
                      </m:e>
                      <m:sub>
                        <m:sSub>
                          <m:sSubPr>
                            <m:ctrlPr>
                              <a:rPr kumimoji="1" lang="en-US" altLang="ja-JP" sz="1100" b="0" i="1">
                                <a:solidFill>
                                  <a:srgbClr val="FF0000"/>
                                </a:solidFill>
                                <a:latin typeface="Cambria Math" panose="02040503050406030204" pitchFamily="18" charset="0"/>
                              </a:rPr>
                            </m:ctrlPr>
                          </m:sSubPr>
                          <m:e>
                            <m:r>
                              <a:rPr kumimoji="1" lang="en-US" altLang="ja-JP" sz="1100" b="0" i="1">
                                <a:solidFill>
                                  <a:srgbClr val="FF0000"/>
                                </a:solidFill>
                                <a:latin typeface="Cambria Math" panose="02040503050406030204" pitchFamily="18" charset="0"/>
                              </a:rPr>
                              <m:t>𝑅</m:t>
                            </m:r>
                          </m:e>
                          <m:sub>
                            <m:r>
                              <a:rPr kumimoji="1" lang="en-US" altLang="ja-JP" sz="1100" b="0" i="1">
                                <a:solidFill>
                                  <a:srgbClr val="FF0000"/>
                                </a:solidFill>
                                <a:latin typeface="Cambria Math" panose="02040503050406030204" pitchFamily="18" charset="0"/>
                              </a:rPr>
                              <m:t>2</m:t>
                            </m:r>
                          </m:sub>
                        </m:sSub>
                      </m:sub>
                    </m:sSub>
                  </m:oMath>
                </m:oMathPara>
              </a14:m>
              <a:endParaRPr kumimoji="1" lang="ja-JP" altLang="en-US" sz="1100"/>
            </a:p>
          </xdr:txBody>
        </xdr:sp>
      </mc:Choice>
      <mc:Fallback xmlns="">
        <xdr:sp macro="" textlink="">
          <xdr:nvSpPr>
            <xdr:cNvPr id="59" name="テキスト ボックス 58">
              <a:extLst>
                <a:ext uri="{FF2B5EF4-FFF2-40B4-BE49-F238E27FC236}">
                  <a16:creationId xmlns:a16="http://schemas.microsoft.com/office/drawing/2014/main" id="{311DFCE4-5F16-4770-96BF-38DB192184BB}"/>
                </a:ext>
              </a:extLst>
            </xdr:cNvPr>
            <xdr:cNvSpPr txBox="1"/>
          </xdr:nvSpPr>
          <xdr:spPr>
            <a:xfrm>
              <a:off x="3371850" y="1095375"/>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rgbClr val="FF0000"/>
                  </a:solidFill>
                  <a:latin typeface="Cambria Math" panose="02040503050406030204" pitchFamily="18" charset="0"/>
                </a:rPr>
                <a:t>𝐼_(𝑅_2 )</a:t>
              </a:r>
              <a:endParaRPr kumimoji="1" lang="ja-JP" altLang="en-US" sz="1100"/>
            </a:p>
          </xdr:txBody>
        </xdr:sp>
      </mc:Fallback>
    </mc:AlternateContent>
    <xdr:clientData/>
  </xdr:twoCellAnchor>
  <xdr:twoCellAnchor>
    <xdr:from>
      <xdr:col>16</xdr:col>
      <xdr:colOff>762000</xdr:colOff>
      <xdr:row>8</xdr:row>
      <xdr:rowOff>76199</xdr:rowOff>
    </xdr:from>
    <xdr:to>
      <xdr:col>17</xdr:col>
      <xdr:colOff>800100</xdr:colOff>
      <xdr:row>10</xdr:row>
      <xdr:rowOff>171450</xdr:rowOff>
    </xdr:to>
    <mc:AlternateContent xmlns:mc="http://schemas.openxmlformats.org/markup-compatibility/2006" xmlns:a14="http://schemas.microsoft.com/office/drawing/2010/main">
      <mc:Choice Requires="a14">
        <xdr:sp macro="" textlink="">
          <xdr:nvSpPr>
            <xdr:cNvPr id="60" name="テキスト ボックス 59">
              <a:extLst>
                <a:ext uri="{FF2B5EF4-FFF2-40B4-BE49-F238E27FC236}">
                  <a16:creationId xmlns:a16="http://schemas.microsoft.com/office/drawing/2014/main" id="{3FC932B6-771F-490F-8803-EC4913ABCA99}"/>
                </a:ext>
              </a:extLst>
            </xdr:cNvPr>
            <xdr:cNvSpPr txBox="1"/>
          </xdr:nvSpPr>
          <xdr:spPr>
            <a:xfrm>
              <a:off x="9029700" y="1276349"/>
              <a:ext cx="9048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𝑅</m:t>
                            </m:r>
                          </m:e>
                          <m:sub>
                            <m:r>
                              <a:rPr kumimoji="1" lang="en-US" altLang="ja-JP" sz="1100" b="0" i="1">
                                <a:solidFill>
                                  <a:sysClr val="windowText" lastClr="000000"/>
                                </a:solidFill>
                                <a:latin typeface="Cambria Math" panose="02040503050406030204" pitchFamily="18" charset="0"/>
                              </a:rPr>
                              <m:t>2</m:t>
                            </m:r>
                          </m:sub>
                        </m:sSub>
                      </m:sub>
                    </m:sSub>
                    <m:r>
                      <a:rPr kumimoji="1" lang="en-US" altLang="ja-JP" sz="1100" b="0" i="1">
                        <a:solidFill>
                          <a:sysClr val="windowText" lastClr="000000"/>
                        </a:solidFill>
                        <a:latin typeface="Cambria Math" panose="02040503050406030204" pitchFamily="18" charset="0"/>
                      </a:rPr>
                      <m:t>=</m:t>
                    </m:r>
                    <m:f>
                      <m:fPr>
                        <m:ctrlPr>
                          <a:rPr kumimoji="1" lang="en-US" altLang="ja-JP" sz="1100" b="0" i="1">
                            <a:solidFill>
                              <a:sysClr val="windowText" lastClr="000000"/>
                            </a:solidFill>
                            <a:latin typeface="Cambria Math" panose="02040503050406030204" pitchFamily="18" charset="0"/>
                          </a:rPr>
                        </m:ctrlPr>
                      </m:fPr>
                      <m:num>
                        <m:sSub>
                          <m:sSubPr>
                            <m:ctrlPr>
                              <a:rPr kumimoji="1" lang="en-US" sz="1100" b="0" i="1">
                                <a:solidFill>
                                  <a:sysClr val="windowText" lastClr="000000"/>
                                </a:solidFill>
                                <a:effectLst/>
                                <a:latin typeface="Cambria Math" panose="02040503050406030204" pitchFamily="18" charset="0"/>
                                <a:ea typeface="+mn-ea"/>
                                <a:cs typeface="+mn-cs"/>
                              </a:rPr>
                            </m:ctrlPr>
                          </m:sSubPr>
                          <m:e>
                            <m:r>
                              <a:rPr kumimoji="1" lang="en-US" sz="1100" b="0" i="1">
                                <a:solidFill>
                                  <a:sysClr val="windowText" lastClr="000000"/>
                                </a:solidFill>
                                <a:effectLst/>
                                <a:latin typeface="Cambria Math" panose="02040503050406030204" pitchFamily="18" charset="0"/>
                                <a:ea typeface="+mn-ea"/>
                                <a:cs typeface="+mn-cs"/>
                              </a:rPr>
                              <m:t>𝑉</m:t>
                            </m:r>
                          </m:e>
                          <m:sub>
                            <m:r>
                              <a:rPr kumimoji="1" lang="en-US" sz="1100" b="0" i="1">
                                <a:solidFill>
                                  <a:sysClr val="windowText" lastClr="000000"/>
                                </a:solidFill>
                                <a:effectLst/>
                                <a:latin typeface="Cambria Math" panose="02040503050406030204" pitchFamily="18" charset="0"/>
                                <a:ea typeface="+mn-ea"/>
                                <a:cs typeface="+mn-cs"/>
                              </a:rPr>
                              <m:t>𝐵𝐸</m:t>
                            </m:r>
                          </m:sub>
                        </m:sSub>
                      </m:num>
                      <m:den>
                        <m:sSub>
                          <m:sSubPr>
                            <m:ctrlPr>
                              <a:rPr kumimoji="1" lang="en-US" sz="1100" b="0" i="1">
                                <a:solidFill>
                                  <a:sysClr val="windowText" lastClr="000000"/>
                                </a:solidFill>
                                <a:effectLst/>
                                <a:latin typeface="Cambria Math" panose="02040503050406030204" pitchFamily="18" charset="0"/>
                                <a:ea typeface="+mn-ea"/>
                                <a:cs typeface="+mn-cs"/>
                              </a:rPr>
                            </m:ctrlPr>
                          </m:sSubPr>
                          <m:e>
                            <m:r>
                              <a:rPr kumimoji="1" lang="en-US" sz="1100" b="0" i="1">
                                <a:solidFill>
                                  <a:sysClr val="windowText" lastClr="000000"/>
                                </a:solidFill>
                                <a:effectLst/>
                                <a:latin typeface="Cambria Math" panose="02040503050406030204" pitchFamily="18" charset="0"/>
                                <a:ea typeface="+mn-ea"/>
                                <a:cs typeface="+mn-cs"/>
                              </a:rPr>
                              <m:t>𝑅</m:t>
                            </m:r>
                          </m:e>
                          <m:sub>
                            <m:r>
                              <a:rPr kumimoji="1" lang="en-US" sz="1100" b="0" i="1">
                                <a:solidFill>
                                  <a:sysClr val="windowText" lastClr="000000"/>
                                </a:solidFill>
                                <a:effectLst/>
                                <a:latin typeface="Cambria Math" panose="02040503050406030204" pitchFamily="18" charset="0"/>
                                <a:ea typeface="+mn-ea"/>
                                <a:cs typeface="+mn-cs"/>
                              </a:rPr>
                              <m:t>2</m:t>
                            </m:r>
                          </m:sub>
                        </m:sSub>
                      </m:den>
                    </m:f>
                  </m:oMath>
                </m:oMathPara>
              </a14:m>
              <a:endParaRPr kumimoji="1" lang="ja-JP" altLang="en-US" sz="1100"/>
            </a:p>
          </xdr:txBody>
        </xdr:sp>
      </mc:Choice>
      <mc:Fallback xmlns="">
        <xdr:sp macro="" textlink="">
          <xdr:nvSpPr>
            <xdr:cNvPr id="60" name="テキスト ボックス 59">
              <a:extLst>
                <a:ext uri="{FF2B5EF4-FFF2-40B4-BE49-F238E27FC236}">
                  <a16:creationId xmlns:a16="http://schemas.microsoft.com/office/drawing/2014/main" id="{3FC932B6-771F-490F-8803-EC4913ABCA99}"/>
                </a:ext>
              </a:extLst>
            </xdr:cNvPr>
            <xdr:cNvSpPr txBox="1"/>
          </xdr:nvSpPr>
          <xdr:spPr>
            <a:xfrm>
              <a:off x="9029700" y="1276349"/>
              <a:ext cx="9048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𝐼_(𝑅_2 )=</a:t>
              </a:r>
              <a:r>
                <a:rPr kumimoji="1" lang="en-US" sz="1100" b="0" i="0">
                  <a:solidFill>
                    <a:sysClr val="windowText" lastClr="000000"/>
                  </a:solidFill>
                  <a:effectLst/>
                  <a:latin typeface="+mn-lt"/>
                  <a:ea typeface="+mn-ea"/>
                  <a:cs typeface="+mn-cs"/>
                </a:rPr>
                <a:t>𝑉_𝐵𝐸</a:t>
              </a:r>
              <a:r>
                <a:rPr kumimoji="1" lang="en-US" altLang="ja-JP" sz="1100" b="0" i="0">
                  <a:solidFill>
                    <a:sysClr val="windowText" lastClr="000000"/>
                  </a:solidFill>
                  <a:effectLst/>
                  <a:latin typeface="Cambria Math" panose="02040503050406030204" pitchFamily="18" charset="0"/>
                  <a:ea typeface="+mn-ea"/>
                  <a:cs typeface="+mn-cs"/>
                </a:rPr>
                <a:t>/</a:t>
              </a:r>
              <a:r>
                <a:rPr kumimoji="1" lang="en-US" sz="1100" b="0" i="0">
                  <a:solidFill>
                    <a:sysClr val="windowText" lastClr="000000"/>
                  </a:solidFill>
                  <a:effectLst/>
                  <a:latin typeface="+mn-lt"/>
                  <a:ea typeface="+mn-ea"/>
                  <a:cs typeface="+mn-cs"/>
                </a:rPr>
                <a:t>𝑅_2</a:t>
              </a:r>
              <a:r>
                <a:rPr kumimoji="1" lang="en-US" altLang="ja-JP" sz="1100" b="0" i="0">
                  <a:solidFill>
                    <a:sysClr val="windowText" lastClr="000000"/>
                  </a:solidFill>
                  <a:effectLst/>
                  <a:latin typeface="Cambria Math" panose="02040503050406030204" pitchFamily="18" charset="0"/>
                  <a:ea typeface="+mn-ea"/>
                  <a:cs typeface="+mn-cs"/>
                </a:rPr>
                <a:t> </a:t>
              </a:r>
              <a:endParaRPr kumimoji="1" lang="ja-JP" altLang="en-US" sz="1100"/>
            </a:p>
          </xdr:txBody>
        </xdr:sp>
      </mc:Fallback>
    </mc:AlternateContent>
    <xdr:clientData/>
  </xdr:twoCellAnchor>
  <xdr:twoCellAnchor>
    <xdr:from>
      <xdr:col>16</xdr:col>
      <xdr:colOff>676276</xdr:colOff>
      <xdr:row>5</xdr:row>
      <xdr:rowOff>142875</xdr:rowOff>
    </xdr:from>
    <xdr:to>
      <xdr:col>18</xdr:col>
      <xdr:colOff>371476</xdr:colOff>
      <xdr:row>8</xdr:row>
      <xdr:rowOff>38101</xdr:rowOff>
    </xdr:to>
    <mc:AlternateContent xmlns:mc="http://schemas.openxmlformats.org/markup-compatibility/2006" xmlns:a14="http://schemas.microsoft.com/office/drawing/2010/main">
      <mc:Choice Requires="a14">
        <xdr:sp macro="" textlink="">
          <xdr:nvSpPr>
            <xdr:cNvPr id="61" name="テキスト ボックス 60">
              <a:extLst>
                <a:ext uri="{FF2B5EF4-FFF2-40B4-BE49-F238E27FC236}">
                  <a16:creationId xmlns:a16="http://schemas.microsoft.com/office/drawing/2014/main" id="{D07CF9BA-961C-472C-B9B4-4FD192A79C35}"/>
                </a:ext>
              </a:extLst>
            </xdr:cNvPr>
            <xdr:cNvSpPr txBox="1"/>
          </xdr:nvSpPr>
          <xdr:spPr>
            <a:xfrm>
              <a:off x="8943976" y="742950"/>
              <a:ext cx="14287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𝑅</m:t>
                            </m:r>
                          </m:e>
                          <m:sub>
                            <m:r>
                              <a:rPr kumimoji="1" lang="en-US" altLang="ja-JP" sz="1100" b="0" i="1">
                                <a:solidFill>
                                  <a:sysClr val="windowText" lastClr="000000"/>
                                </a:solidFill>
                                <a:latin typeface="Cambria Math" panose="02040503050406030204" pitchFamily="18" charset="0"/>
                              </a:rPr>
                              <m:t>1</m:t>
                            </m:r>
                          </m:sub>
                        </m:sSub>
                      </m:sub>
                    </m:sSub>
                    <m:r>
                      <a:rPr kumimoji="1" lang="en-US" altLang="ja-JP" sz="1100" b="0" i="1">
                        <a:solidFill>
                          <a:sysClr val="windowText" lastClr="000000"/>
                        </a:solidFill>
                        <a:latin typeface="Cambria Math" panose="02040503050406030204" pitchFamily="18" charset="0"/>
                      </a:rPr>
                      <m:t>=</m:t>
                    </m:r>
                    <m:f>
                      <m:fPr>
                        <m:ctrlPr>
                          <a:rPr kumimoji="1" lang="en-US" altLang="ja-JP" sz="1100" b="0" i="1">
                            <a:solidFill>
                              <a:sysClr val="windowText" lastClr="000000"/>
                            </a:solidFill>
                            <a:latin typeface="Cambria Math" panose="02040503050406030204" pitchFamily="18" charset="0"/>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𝐵𝐸</m:t>
                            </m:r>
                          </m:sub>
                        </m:sSub>
                        <m:r>
                          <m:rPr>
                            <m:nor/>
                          </m:rPr>
                          <a:rPr lang="en-US">
                            <a:effectLst/>
                          </a:rPr>
                          <m:t> </m:t>
                        </m:r>
                      </m:num>
                      <m:den>
                        <m:sSub>
                          <m:sSubPr>
                            <m:ctrlPr>
                              <a:rPr kumimoji="1" lang="en-US" sz="1100" b="0" i="1">
                                <a:solidFill>
                                  <a:sysClr val="windowText" lastClr="000000"/>
                                </a:solidFill>
                                <a:effectLst/>
                                <a:latin typeface="Cambria Math" panose="02040503050406030204" pitchFamily="18" charset="0"/>
                                <a:ea typeface="+mn-ea"/>
                                <a:cs typeface="+mn-cs"/>
                              </a:rPr>
                            </m:ctrlPr>
                          </m:sSubPr>
                          <m:e>
                            <m:r>
                              <a:rPr kumimoji="1" lang="en-US" sz="1100" b="0" i="1">
                                <a:solidFill>
                                  <a:sysClr val="windowText" lastClr="000000"/>
                                </a:solidFill>
                                <a:effectLst/>
                                <a:latin typeface="Cambria Math" panose="02040503050406030204" pitchFamily="18" charset="0"/>
                                <a:ea typeface="+mn-ea"/>
                                <a:cs typeface="+mn-cs"/>
                              </a:rPr>
                              <m:t>𝑅</m:t>
                            </m:r>
                          </m:e>
                          <m:sub>
                            <m:r>
                              <a:rPr kumimoji="1" lang="en-US" sz="1100" b="0" i="1">
                                <a:solidFill>
                                  <a:sysClr val="windowText" lastClr="000000"/>
                                </a:solidFill>
                                <a:effectLst/>
                                <a:latin typeface="Cambria Math" panose="02040503050406030204" pitchFamily="18" charset="0"/>
                                <a:ea typeface="+mn-ea"/>
                                <a:cs typeface="+mn-cs"/>
                              </a:rPr>
                              <m:t>1</m:t>
                            </m:r>
                          </m:sub>
                        </m:sSub>
                      </m:den>
                    </m:f>
                  </m:oMath>
                </m:oMathPara>
              </a14:m>
              <a:endParaRPr kumimoji="1" lang="ja-JP" altLang="en-US" sz="1100"/>
            </a:p>
          </xdr:txBody>
        </xdr:sp>
      </mc:Choice>
      <mc:Fallback xmlns="">
        <xdr:sp macro="" textlink="">
          <xdr:nvSpPr>
            <xdr:cNvPr id="61" name="テキスト ボックス 60">
              <a:extLst>
                <a:ext uri="{FF2B5EF4-FFF2-40B4-BE49-F238E27FC236}">
                  <a16:creationId xmlns:a16="http://schemas.microsoft.com/office/drawing/2014/main" id="{D07CF9BA-961C-472C-B9B4-4FD192A79C35}"/>
                </a:ext>
              </a:extLst>
            </xdr:cNvPr>
            <xdr:cNvSpPr txBox="1"/>
          </xdr:nvSpPr>
          <xdr:spPr>
            <a:xfrm>
              <a:off x="8943976" y="742950"/>
              <a:ext cx="14287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𝐼_(𝑅_1 )=(</a:t>
              </a:r>
              <a:r>
                <a:rPr kumimoji="1" lang="en-US" sz="1100" b="0" i="0">
                  <a:solidFill>
                    <a:schemeClr val="tx1"/>
                  </a:solidFill>
                  <a:effectLst/>
                  <a:latin typeface="Cambria Math" panose="02040503050406030204" pitchFamily="18" charset="0"/>
                  <a:ea typeface="+mn-ea"/>
                  <a:cs typeface="+mn-cs"/>
                </a:rPr>
                <a:t>𝑉_𝑖𝑛−𝑉_𝐵𝐸 "</a:t>
              </a:r>
              <a:r>
                <a:rPr lang="en-US" i="0">
                  <a:effectLst/>
                </a:rPr>
                <a:t> </a:t>
              </a:r>
              <a:r>
                <a:rPr lang="en-US" i="0">
                  <a:effectLst/>
                  <a:latin typeface="Cambria Math" panose="02040503050406030204" pitchFamily="18" charset="0"/>
                </a:rPr>
                <a:t>" </a:t>
              </a:r>
              <a:r>
                <a:rPr kumimoji="1" lang="en-US" altLang="ja-JP" sz="1100" b="0" i="0">
                  <a:solidFill>
                    <a:sysClr val="windowText" lastClr="000000"/>
                  </a:solidFill>
                  <a:effectLst/>
                  <a:latin typeface="Cambria Math" panose="02040503050406030204" pitchFamily="18" charset="0"/>
                </a:rPr>
                <a:t>)/</a:t>
              </a:r>
              <a:r>
                <a:rPr kumimoji="1" lang="en-US" sz="1100" b="0" i="0">
                  <a:solidFill>
                    <a:sysClr val="windowText" lastClr="000000"/>
                  </a:solidFill>
                  <a:effectLst/>
                  <a:latin typeface="Cambria Math" panose="02040503050406030204" pitchFamily="18" charset="0"/>
                  <a:ea typeface="+mn-ea"/>
                  <a:cs typeface="+mn-cs"/>
                </a:rPr>
                <a:t>𝑅_1 </a:t>
              </a:r>
              <a:endParaRPr kumimoji="1" lang="ja-JP" altLang="en-US" sz="1100"/>
            </a:p>
          </xdr:txBody>
        </xdr:sp>
      </mc:Fallback>
    </mc:AlternateContent>
    <xdr:clientData/>
  </xdr:twoCellAnchor>
  <xdr:twoCellAnchor>
    <xdr:from>
      <xdr:col>16</xdr:col>
      <xdr:colOff>733425</xdr:colOff>
      <xdr:row>11</xdr:row>
      <xdr:rowOff>47626</xdr:rowOff>
    </xdr:from>
    <xdr:to>
      <xdr:col>18</xdr:col>
      <xdr:colOff>247650</xdr:colOff>
      <xdr:row>12</xdr:row>
      <xdr:rowOff>190501</xdr:rowOff>
    </xdr:to>
    <mc:AlternateContent xmlns:mc="http://schemas.openxmlformats.org/markup-compatibility/2006" xmlns:a14="http://schemas.microsoft.com/office/drawing/2010/main">
      <mc:Choice Requires="a14">
        <xdr:sp macro="" textlink="">
          <xdr:nvSpPr>
            <xdr:cNvPr id="64" name="テキスト ボックス 63">
              <a:extLst>
                <a:ext uri="{FF2B5EF4-FFF2-40B4-BE49-F238E27FC236}">
                  <a16:creationId xmlns:a16="http://schemas.microsoft.com/office/drawing/2014/main" id="{BD000547-8CE6-4998-97F8-79A62AB7C8BA}"/>
                </a:ext>
              </a:extLst>
            </xdr:cNvPr>
            <xdr:cNvSpPr txBox="1"/>
          </xdr:nvSpPr>
          <xdr:spPr>
            <a:xfrm>
              <a:off x="9001125" y="1847851"/>
              <a:ext cx="1247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r>
                          <a:rPr kumimoji="1" lang="en-US" altLang="ja-JP" sz="1100" b="0" i="1">
                            <a:solidFill>
                              <a:sysClr val="windowText" lastClr="000000"/>
                            </a:solidFill>
                            <a:latin typeface="Cambria Math" panose="02040503050406030204" pitchFamily="18" charset="0"/>
                          </a:rPr>
                          <m:t>𝐵</m:t>
                        </m:r>
                      </m:sub>
                    </m:sSub>
                    <m:r>
                      <a:rPr kumimoji="1" lang="en-US" altLang="ja-JP" sz="1100" b="0" i="1">
                        <a:solidFill>
                          <a:sysClr val="windowText" lastClr="000000"/>
                        </a:solidFill>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ub>
                    </m:sSub>
                  </m:oMath>
                </m:oMathPara>
              </a14:m>
              <a:endParaRPr kumimoji="1" lang="ja-JP" altLang="en-US" sz="1100"/>
            </a:p>
          </xdr:txBody>
        </xdr:sp>
      </mc:Choice>
      <mc:Fallback xmlns="">
        <xdr:sp macro="" textlink="">
          <xdr:nvSpPr>
            <xdr:cNvPr id="64" name="テキスト ボックス 63">
              <a:extLst>
                <a:ext uri="{FF2B5EF4-FFF2-40B4-BE49-F238E27FC236}">
                  <a16:creationId xmlns:a16="http://schemas.microsoft.com/office/drawing/2014/main" id="{BD000547-8CE6-4998-97F8-79A62AB7C8BA}"/>
                </a:ext>
              </a:extLst>
            </xdr:cNvPr>
            <xdr:cNvSpPr txBox="1"/>
          </xdr:nvSpPr>
          <xdr:spPr>
            <a:xfrm>
              <a:off x="9001125" y="1847851"/>
              <a:ext cx="1247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𝐼_𝐵=</a:t>
              </a:r>
              <a:r>
                <a:rPr kumimoji="1" lang="en-US" sz="1100" b="0" i="0">
                  <a:solidFill>
                    <a:schemeClr val="tx1"/>
                  </a:solidFill>
                  <a:effectLst/>
                  <a:latin typeface="+mn-lt"/>
                  <a:ea typeface="+mn-ea"/>
                  <a:cs typeface="+mn-cs"/>
                </a:rPr>
                <a:t>𝐼_(𝑅_1 )</a:t>
              </a:r>
              <a:r>
                <a:rPr kumimoji="1" lang="en-US"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mn-lt"/>
                  <a:ea typeface="+mn-ea"/>
                  <a:cs typeface="+mn-cs"/>
                </a:rPr>
                <a:t>𝐼_(𝑅_2 )</a:t>
              </a:r>
              <a:endParaRPr kumimoji="1" lang="ja-JP" altLang="en-US" sz="1100"/>
            </a:p>
          </xdr:txBody>
        </xdr:sp>
      </mc:Fallback>
    </mc:AlternateContent>
    <xdr:clientData/>
  </xdr:twoCellAnchor>
  <xdr:twoCellAnchor>
    <xdr:from>
      <xdr:col>16</xdr:col>
      <xdr:colOff>609600</xdr:colOff>
      <xdr:row>13</xdr:row>
      <xdr:rowOff>114300</xdr:rowOff>
    </xdr:from>
    <xdr:to>
      <xdr:col>18</xdr:col>
      <xdr:colOff>123825</xdr:colOff>
      <xdr:row>15</xdr:row>
      <xdr:rowOff>57150</xdr:rowOff>
    </xdr:to>
    <mc:AlternateContent xmlns:mc="http://schemas.openxmlformats.org/markup-compatibility/2006" xmlns:a14="http://schemas.microsoft.com/office/drawing/2010/main">
      <mc:Choice Requires="a14">
        <xdr:sp macro="" textlink="">
          <xdr:nvSpPr>
            <xdr:cNvPr id="65" name="テキスト ボックス 64">
              <a:extLst>
                <a:ext uri="{FF2B5EF4-FFF2-40B4-BE49-F238E27FC236}">
                  <a16:creationId xmlns:a16="http://schemas.microsoft.com/office/drawing/2014/main" id="{EDD688FB-866F-4921-B215-9002D119D176}"/>
                </a:ext>
              </a:extLst>
            </xdr:cNvPr>
            <xdr:cNvSpPr txBox="1"/>
          </xdr:nvSpPr>
          <xdr:spPr>
            <a:xfrm>
              <a:off x="8877300" y="2314575"/>
              <a:ext cx="1247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solidFill>
                              <a:sysClr val="windowText" lastClr="000000"/>
                            </a:solidFill>
                            <a:latin typeface="Cambria Math" panose="02040503050406030204" pitchFamily="18" charset="0"/>
                          </a:rPr>
                        </m:ctrlPr>
                      </m:sSubPr>
                      <m:e>
                        <m:r>
                          <a:rPr kumimoji="1" lang="en-US" altLang="ja-JP" sz="1100" b="0" i="1">
                            <a:solidFill>
                              <a:sysClr val="windowText" lastClr="000000"/>
                            </a:solidFill>
                            <a:latin typeface="Cambria Math" panose="02040503050406030204" pitchFamily="18" charset="0"/>
                          </a:rPr>
                          <m:t>𝐼</m:t>
                        </m:r>
                      </m:e>
                      <m:sub>
                        <m:r>
                          <a:rPr kumimoji="1" lang="en-US" altLang="ja-JP" sz="1100" b="0" i="1">
                            <a:solidFill>
                              <a:sysClr val="windowText" lastClr="000000"/>
                            </a:solidFill>
                            <a:latin typeface="Cambria Math" panose="02040503050406030204" pitchFamily="18" charset="0"/>
                          </a:rPr>
                          <m:t>𝐶</m:t>
                        </m:r>
                      </m:sub>
                    </m:sSub>
                    <m:r>
                      <a:rPr kumimoji="1" lang="en-US" altLang="ja-JP" sz="1100" b="0" i="1">
                        <a:solidFill>
                          <a:sysClr val="windowText" lastClr="000000"/>
                        </a:solidFill>
                        <a:latin typeface="Cambria Math" panose="02040503050406030204" pitchFamily="18" charset="0"/>
                        <a:ea typeface="Cambria Math" panose="02040503050406030204" pitchFamily="18" charset="0"/>
                      </a:rPr>
                      <m:t>≤</m:t>
                    </m:r>
                    <m:r>
                      <a:rPr kumimoji="1" lang="en-US" sz="1100" b="0" i="1">
                        <a:solidFill>
                          <a:schemeClr val="tx1"/>
                        </a:solidFill>
                        <a:effectLst/>
                        <a:latin typeface="Cambria Math" panose="02040503050406030204" pitchFamily="18" charset="0"/>
                        <a:ea typeface="+mn-ea"/>
                        <a:cs typeface="+mn-cs"/>
                      </a:rPr>
                      <m:t>𝐺</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ub>
                    </m:sSub>
                  </m:oMath>
                </m:oMathPara>
              </a14:m>
              <a:endParaRPr kumimoji="1" lang="ja-JP" altLang="en-US" sz="1100"/>
            </a:p>
          </xdr:txBody>
        </xdr:sp>
      </mc:Choice>
      <mc:Fallback xmlns="">
        <xdr:sp macro="" textlink="">
          <xdr:nvSpPr>
            <xdr:cNvPr id="65" name="テキスト ボックス 64">
              <a:extLst>
                <a:ext uri="{FF2B5EF4-FFF2-40B4-BE49-F238E27FC236}">
                  <a16:creationId xmlns:a16="http://schemas.microsoft.com/office/drawing/2014/main" id="{EDD688FB-866F-4921-B215-9002D119D176}"/>
                </a:ext>
              </a:extLst>
            </xdr:cNvPr>
            <xdr:cNvSpPr txBox="1"/>
          </xdr:nvSpPr>
          <xdr:spPr>
            <a:xfrm>
              <a:off x="8877300" y="2314575"/>
              <a:ext cx="1247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𝐼_𝐶</a:t>
              </a:r>
              <a:r>
                <a:rPr kumimoji="1" lang="en-US" altLang="ja-JP" sz="1100" b="0" i="0">
                  <a:solidFill>
                    <a:sysClr val="windowText" lastClr="000000"/>
                  </a:solidFill>
                  <a:latin typeface="Cambria Math" panose="02040503050406030204" pitchFamily="18" charset="0"/>
                  <a:ea typeface="Cambria Math" panose="02040503050406030204" pitchFamily="18" charset="0"/>
                </a:rPr>
                <a:t>≤</a:t>
              </a:r>
              <a:r>
                <a:rPr kumimoji="1" lang="en-US" sz="1100" b="0" i="0">
                  <a:solidFill>
                    <a:schemeClr val="tx1"/>
                  </a:solidFill>
                  <a:effectLst/>
                  <a:latin typeface="Cambria Math" panose="02040503050406030204" pitchFamily="18" charset="0"/>
                  <a:ea typeface="+mn-ea"/>
                  <a:cs typeface="+mn-cs"/>
                </a:rPr>
                <a:t>𝐺</a:t>
              </a:r>
              <a:r>
                <a:rPr kumimoji="1" lang="en-US" sz="1100" b="0" i="0">
                  <a:solidFill>
                    <a:schemeClr val="tx1"/>
                  </a:solidFill>
                  <a:effectLst/>
                  <a:latin typeface="+mn-lt"/>
                  <a:ea typeface="+mn-ea"/>
                  <a:cs typeface="+mn-cs"/>
                </a:rPr>
                <a:t>𝐼_(𝑅_</a:t>
              </a:r>
              <a:r>
                <a:rPr kumimoji="1" lang="en-US" sz="1100" b="0" i="0">
                  <a:solidFill>
                    <a:schemeClr val="tx1"/>
                  </a:solidFill>
                  <a:effectLst/>
                  <a:latin typeface="Cambria Math" panose="02040503050406030204" pitchFamily="18" charset="0"/>
                  <a:ea typeface="+mn-ea"/>
                  <a:cs typeface="+mn-cs"/>
                </a:rPr>
                <a:t>1</a:t>
              </a:r>
              <a:r>
                <a:rPr kumimoji="1" lang="en-US" sz="1100" b="0" i="0">
                  <a:solidFill>
                    <a:schemeClr val="tx1"/>
                  </a:solidFill>
                  <a:effectLst/>
                  <a:latin typeface="+mn-lt"/>
                  <a:ea typeface="+mn-ea"/>
                  <a:cs typeface="+mn-cs"/>
                </a:rPr>
                <a:t> )</a:t>
              </a:r>
              <a:endParaRPr kumimoji="1" lang="ja-JP" altLang="en-US" sz="1100"/>
            </a:p>
          </xdr:txBody>
        </xdr:sp>
      </mc:Fallback>
    </mc:AlternateContent>
    <xdr:clientData/>
  </xdr:twoCellAnchor>
  <xdr:twoCellAnchor>
    <xdr:from>
      <xdr:col>18</xdr:col>
      <xdr:colOff>533400</xdr:colOff>
      <xdr:row>13</xdr:row>
      <xdr:rowOff>0</xdr:rowOff>
    </xdr:from>
    <xdr:to>
      <xdr:col>20</xdr:col>
      <xdr:colOff>47625</xdr:colOff>
      <xdr:row>15</xdr:row>
      <xdr:rowOff>104776</xdr:rowOff>
    </xdr:to>
    <mc:AlternateContent xmlns:mc="http://schemas.openxmlformats.org/markup-compatibility/2006" xmlns:a14="http://schemas.microsoft.com/office/drawing/2010/main">
      <mc:Choice Requires="a14">
        <xdr:sp macro="" textlink="">
          <xdr:nvSpPr>
            <xdr:cNvPr id="66" name="テキスト ボックス 65">
              <a:extLst>
                <a:ext uri="{FF2B5EF4-FFF2-40B4-BE49-F238E27FC236}">
                  <a16:creationId xmlns:a16="http://schemas.microsoft.com/office/drawing/2014/main" id="{3CFB2C0D-4746-43AE-BAB8-33745FA5F72B}"/>
                </a:ext>
              </a:extLst>
            </xdr:cNvPr>
            <xdr:cNvSpPr txBox="1"/>
          </xdr:nvSpPr>
          <xdr:spPr>
            <a:xfrm>
              <a:off x="11401425" y="2600325"/>
              <a:ext cx="895350" cy="504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d>
                      <m:dPr>
                        <m:ctrlPr>
                          <a:rPr kumimoji="1" lang="en-US" altLang="ja-JP" sz="1100" b="0" i="1">
                            <a:solidFill>
                              <a:sysClr val="windowText" lastClr="000000"/>
                            </a:solidFill>
                            <a:latin typeface="Cambria Math" panose="02040503050406030204" pitchFamily="18" charset="0"/>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h</m:t>
                            </m:r>
                          </m:e>
                          <m:sub>
                            <m:r>
                              <a:rPr kumimoji="1" lang="en-US" sz="1100" b="0" i="1">
                                <a:solidFill>
                                  <a:schemeClr val="tx1"/>
                                </a:solidFill>
                                <a:effectLst/>
                                <a:latin typeface="Cambria Math" panose="02040503050406030204" pitchFamily="18" charset="0"/>
                                <a:ea typeface="+mn-ea"/>
                                <a:cs typeface="+mn-cs"/>
                              </a:rPr>
                              <m:t>𝐹𝐸</m:t>
                            </m:r>
                          </m:sub>
                        </m:sSub>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𝐶</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𝐼</m:t>
                                </m:r>
                              </m:e>
                              <m:sub>
                                <m:r>
                                  <a:rPr kumimoji="1" lang="en-US" sz="1100" b="0" i="1">
                                    <a:solidFill>
                                      <a:schemeClr val="tx1"/>
                                    </a:solidFill>
                                    <a:effectLst/>
                                    <a:latin typeface="Cambria Math" panose="02040503050406030204" pitchFamily="18" charset="0"/>
                                    <a:ea typeface="+mn-ea"/>
                                    <a:cs typeface="+mn-cs"/>
                                  </a:rPr>
                                  <m:t>𝐵</m:t>
                                </m:r>
                              </m:sub>
                            </m:sSub>
                          </m:den>
                        </m:f>
                      </m:e>
                    </m:d>
                  </m:oMath>
                </m:oMathPara>
              </a14:m>
              <a:endParaRPr kumimoji="1" lang="ja-JP" altLang="en-US" sz="1100"/>
            </a:p>
          </xdr:txBody>
        </xdr:sp>
      </mc:Choice>
      <mc:Fallback xmlns="">
        <xdr:sp macro="" textlink="">
          <xdr:nvSpPr>
            <xdr:cNvPr id="66" name="テキスト ボックス 65">
              <a:extLst>
                <a:ext uri="{FF2B5EF4-FFF2-40B4-BE49-F238E27FC236}">
                  <a16:creationId xmlns:a16="http://schemas.microsoft.com/office/drawing/2014/main" id="{3CFB2C0D-4746-43AE-BAB8-33745FA5F72B}"/>
                </a:ext>
              </a:extLst>
            </xdr:cNvPr>
            <xdr:cNvSpPr txBox="1"/>
          </xdr:nvSpPr>
          <xdr:spPr>
            <a:xfrm>
              <a:off x="11401425" y="2600325"/>
              <a:ext cx="895350" cy="504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solidFill>
                    <a:sysClr val="windowText" lastClr="000000"/>
                  </a:solidFill>
                  <a:latin typeface="Cambria Math" panose="02040503050406030204" pitchFamily="18" charset="0"/>
                </a:rPr>
                <a:t>(</a:t>
              </a:r>
              <a:r>
                <a:rPr kumimoji="1" lang="en-US" sz="1100" b="0" i="0">
                  <a:solidFill>
                    <a:schemeClr val="tx1"/>
                  </a:solidFill>
                  <a:effectLst/>
                  <a:latin typeface="Cambria Math" panose="02040503050406030204" pitchFamily="18" charset="0"/>
                  <a:ea typeface="+mn-ea"/>
                  <a:cs typeface="+mn-cs"/>
                </a:rPr>
                <a:t>ℎ_𝐹𝐸=𝐼_𝐶/𝐼_𝐵 )</a:t>
              </a:r>
              <a:endParaRPr kumimoji="1" lang="ja-JP" altLang="en-US" sz="1100"/>
            </a:p>
          </xdr:txBody>
        </xdr:sp>
      </mc:Fallback>
    </mc:AlternateContent>
    <xdr:clientData/>
  </xdr:twoCellAnchor>
  <xdr:twoCellAnchor>
    <xdr:from>
      <xdr:col>2</xdr:col>
      <xdr:colOff>142875</xdr:colOff>
      <xdr:row>20</xdr:row>
      <xdr:rowOff>66675</xdr:rowOff>
    </xdr:from>
    <xdr:to>
      <xdr:col>11</xdr:col>
      <xdr:colOff>481065</xdr:colOff>
      <xdr:row>39</xdr:row>
      <xdr:rowOff>196570</xdr:rowOff>
    </xdr:to>
    <xdr:graphicFrame macro="">
      <xdr:nvGraphicFramePr>
        <xdr:cNvPr id="67" name="グラフ 66">
          <a:extLst>
            <a:ext uri="{FF2B5EF4-FFF2-40B4-BE49-F238E27FC236}">
              <a16:creationId xmlns:a16="http://schemas.microsoft.com/office/drawing/2014/main" id="{2AEA6EFB-A250-482B-956C-B792C15D1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66675</xdr:colOff>
      <xdr:row>3</xdr:row>
      <xdr:rowOff>9525</xdr:rowOff>
    </xdr:from>
    <xdr:to>
      <xdr:col>8</xdr:col>
      <xdr:colOff>514350</xdr:colOff>
      <xdr:row>3</xdr:row>
      <xdr:rowOff>9525</xdr:rowOff>
    </xdr:to>
    <xdr:cxnSp macro="">
      <xdr:nvCxnSpPr>
        <xdr:cNvPr id="8" name="直線コネクタ 7">
          <a:extLst>
            <a:ext uri="{FF2B5EF4-FFF2-40B4-BE49-F238E27FC236}">
              <a16:creationId xmlns:a16="http://schemas.microsoft.com/office/drawing/2014/main" id="{5DA16E1F-EAEC-4389-874D-3A141A718538}"/>
            </a:ext>
          </a:extLst>
        </xdr:cNvPr>
        <xdr:cNvCxnSpPr/>
      </xdr:nvCxnSpPr>
      <xdr:spPr bwMode="auto">
        <a:xfrm flipH="1">
          <a:off x="1905000" y="609600"/>
          <a:ext cx="2305050" cy="0"/>
        </a:xfrm>
        <a:prstGeom prst="line">
          <a:avLst/>
        </a:prstGeom>
        <a:solidFill>
          <a:srgbClr val="FFFFFF"/>
        </a:solidFill>
        <a:ln w="9525" cap="flat" cmpd="sng" algn="ctr">
          <a:solidFill>
            <a:srgbClr val="FF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4EA1-81A5-4C03-820E-2FB5E1FAB3BE}">
  <dimension ref="A1:U28"/>
  <sheetViews>
    <sheetView showGridLines="0" tabSelected="1" view="pageBreakPreview" topLeftCell="A7" zoomScaleNormal="100" zoomScaleSheetLayoutView="100" workbookViewId="0">
      <selection activeCell="N8" sqref="N8"/>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5" width="7.296875" style="4" customWidth="1"/>
    <col min="16" max="18" width="9.09765625" style="4" customWidth="1"/>
    <col min="19" max="19" width="7.296875" style="4" customWidth="1"/>
    <col min="20" max="16384" width="7.19921875" style="4"/>
  </cols>
  <sheetData>
    <row r="1" spans="1:18">
      <c r="A1" s="3" t="s">
        <v>21</v>
      </c>
    </row>
    <row r="2" spans="1:18">
      <c r="A2" s="4"/>
      <c r="B2" s="2" t="s">
        <v>3</v>
      </c>
    </row>
    <row r="3" spans="1:18">
      <c r="A3" s="4"/>
    </row>
    <row r="5" spans="1:18">
      <c r="N5" s="4" t="s">
        <v>19</v>
      </c>
      <c r="R5" s="4" t="s">
        <v>20</v>
      </c>
    </row>
    <row r="7" spans="1:18">
      <c r="N7" s="4" t="s">
        <v>27</v>
      </c>
    </row>
    <row r="8" spans="1:18">
      <c r="N8" s="4" t="s">
        <v>28</v>
      </c>
    </row>
    <row r="9" spans="1:18">
      <c r="N9" s="4" t="s">
        <v>26</v>
      </c>
    </row>
    <row r="10" spans="1:18">
      <c r="N10" s="4" t="s">
        <v>25</v>
      </c>
    </row>
    <row r="11" spans="1:18">
      <c r="N11" s="4" t="s">
        <v>24</v>
      </c>
    </row>
    <row r="12" spans="1:18">
      <c r="N12" s="4" t="s">
        <v>18</v>
      </c>
    </row>
    <row r="13" spans="1:18">
      <c r="N13" s="4" t="s">
        <v>22</v>
      </c>
    </row>
    <row r="14" spans="1:18">
      <c r="N14" s="4" t="s">
        <v>17</v>
      </c>
    </row>
    <row r="15" spans="1:18">
      <c r="N15" s="4" t="s">
        <v>23</v>
      </c>
    </row>
    <row r="18" spans="14:21">
      <c r="T18" s="7"/>
      <c r="U18" s="4" t="s">
        <v>7</v>
      </c>
    </row>
    <row r="19" spans="14:21">
      <c r="T19" s="8"/>
      <c r="U19" s="4" t="s">
        <v>8</v>
      </c>
    </row>
    <row r="21" spans="14:21">
      <c r="N21" s="9" t="s">
        <v>10</v>
      </c>
      <c r="O21" s="6" t="s">
        <v>9</v>
      </c>
      <c r="P21" s="6" t="s">
        <v>11</v>
      </c>
      <c r="Q21" s="9" t="s">
        <v>12</v>
      </c>
      <c r="R21" s="9" t="s">
        <v>13</v>
      </c>
      <c r="S21" s="9" t="s">
        <v>14</v>
      </c>
      <c r="T21" s="9" t="s">
        <v>15</v>
      </c>
      <c r="U21" s="9" t="s">
        <v>16</v>
      </c>
    </row>
    <row r="22" spans="14:21">
      <c r="N22" s="14">
        <v>1</v>
      </c>
      <c r="O22" s="10">
        <v>47000</v>
      </c>
      <c r="P22" s="10">
        <v>47000</v>
      </c>
      <c r="Q22" s="10">
        <v>20</v>
      </c>
      <c r="R22" s="11">
        <v>0.7</v>
      </c>
      <c r="S22" s="12">
        <f t="shared" ref="S22:S28" si="0">(N22-R22)/P22</f>
        <v>6.3829787234042563E-6</v>
      </c>
      <c r="T22" s="12">
        <f t="shared" ref="T22:T28" si="1">R22/P22</f>
        <v>1.4893617021276594E-5</v>
      </c>
      <c r="U22" s="13">
        <f>Q22*S22</f>
        <v>1.2765957446808513E-4</v>
      </c>
    </row>
    <row r="23" spans="14:21">
      <c r="N23" s="14">
        <v>1.5</v>
      </c>
      <c r="O23" s="10">
        <v>47000</v>
      </c>
      <c r="P23" s="10">
        <v>47000</v>
      </c>
      <c r="Q23" s="10">
        <v>20</v>
      </c>
      <c r="R23" s="11">
        <v>0.7</v>
      </c>
      <c r="S23" s="12">
        <f t="shared" si="0"/>
        <v>1.7021276595744682E-5</v>
      </c>
      <c r="T23" s="12">
        <f t="shared" si="1"/>
        <v>1.4893617021276594E-5</v>
      </c>
      <c r="U23" s="13">
        <f t="shared" ref="U23:U28" si="2">Q23*S23</f>
        <v>3.4042553191489364E-4</v>
      </c>
    </row>
    <row r="24" spans="14:21">
      <c r="N24" s="14">
        <v>2</v>
      </c>
      <c r="O24" s="10">
        <v>47000</v>
      </c>
      <c r="P24" s="10">
        <v>47000</v>
      </c>
      <c r="Q24" s="10">
        <v>20</v>
      </c>
      <c r="R24" s="11">
        <v>0.7</v>
      </c>
      <c r="S24" s="12">
        <f t="shared" si="0"/>
        <v>2.7659574468085109E-5</v>
      </c>
      <c r="T24" s="12">
        <f t="shared" si="1"/>
        <v>1.4893617021276594E-5</v>
      </c>
      <c r="U24" s="13">
        <f t="shared" si="2"/>
        <v>5.5319148936170217E-4</v>
      </c>
    </row>
    <row r="25" spans="14:21">
      <c r="N25" s="14">
        <v>2.5</v>
      </c>
      <c r="O25" s="10">
        <v>47000</v>
      </c>
      <c r="P25" s="10">
        <v>47000</v>
      </c>
      <c r="Q25" s="10">
        <v>20</v>
      </c>
      <c r="R25" s="11">
        <v>0.7</v>
      </c>
      <c r="S25" s="12">
        <f t="shared" si="0"/>
        <v>3.8297872340425531E-5</v>
      </c>
      <c r="T25" s="12">
        <f t="shared" si="1"/>
        <v>1.4893617021276594E-5</v>
      </c>
      <c r="U25" s="13">
        <f t="shared" si="2"/>
        <v>7.659574468085106E-4</v>
      </c>
    </row>
    <row r="26" spans="14:21">
      <c r="N26" s="14">
        <v>3</v>
      </c>
      <c r="O26" s="10">
        <v>47000</v>
      </c>
      <c r="P26" s="10">
        <v>47000</v>
      </c>
      <c r="Q26" s="10">
        <v>20</v>
      </c>
      <c r="R26" s="11">
        <v>0.7</v>
      </c>
      <c r="S26" s="12">
        <f t="shared" si="0"/>
        <v>4.8936170212765954E-5</v>
      </c>
      <c r="T26" s="12">
        <f t="shared" si="1"/>
        <v>1.4893617021276594E-5</v>
      </c>
      <c r="U26" s="13">
        <f t="shared" si="2"/>
        <v>9.7872340425531903E-4</v>
      </c>
    </row>
    <row r="27" spans="14:21">
      <c r="N27" s="14">
        <v>3.5</v>
      </c>
      <c r="O27" s="10">
        <v>47000</v>
      </c>
      <c r="P27" s="10">
        <v>47000</v>
      </c>
      <c r="Q27" s="10">
        <v>20</v>
      </c>
      <c r="R27" s="11">
        <v>0.7</v>
      </c>
      <c r="S27" s="12">
        <f t="shared" si="0"/>
        <v>5.9574468085106377E-5</v>
      </c>
      <c r="T27" s="12">
        <f t="shared" si="1"/>
        <v>1.4893617021276594E-5</v>
      </c>
      <c r="U27" s="13">
        <f t="shared" si="2"/>
        <v>1.1914893617021275E-3</v>
      </c>
    </row>
    <row r="28" spans="14:21">
      <c r="N28" s="14">
        <v>4</v>
      </c>
      <c r="O28" s="10">
        <v>47000</v>
      </c>
      <c r="P28" s="10">
        <v>47000</v>
      </c>
      <c r="Q28" s="10">
        <v>20</v>
      </c>
      <c r="R28" s="11">
        <v>0.7</v>
      </c>
      <c r="S28" s="12">
        <f t="shared" si="0"/>
        <v>7.0212765957446799E-5</v>
      </c>
      <c r="T28" s="12">
        <f t="shared" si="1"/>
        <v>1.4893617021276594E-5</v>
      </c>
      <c r="U28" s="13">
        <f t="shared" si="2"/>
        <v>1.4042553191489361E-3</v>
      </c>
    </row>
  </sheetData>
  <hyperlinks>
    <hyperlink ref="B2" r:id="rId1" xr:uid="{3264EC11-BC80-4D23-81C3-F95252B7FF20}"/>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PNP型デジトラ</vt:lpstr>
      <vt:lpstr>PNP型デジトラ!Print_Area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2024-04-16T00:11:32Z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